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105" yWindow="465" windowWidth="27345" windowHeight="16395"/>
  </bookViews>
  <sheets>
    <sheet name="ЦКиД" sheetId="2" r:id="rId1"/>
  </sheets>
  <calcPr calcId="125725" refMode="R1C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1" i="2"/>
  <c r="C40"/>
  <c r="C98"/>
  <c r="E98"/>
  <c r="D98"/>
  <c r="E85"/>
  <c r="D85"/>
  <c r="C85"/>
  <c r="E40"/>
  <c r="E74"/>
  <c r="D74"/>
  <c r="C74"/>
  <c r="E18"/>
  <c r="D18"/>
  <c r="C18"/>
  <c r="E56"/>
  <c r="D56"/>
  <c r="C56"/>
  <c r="D40"/>
  <c r="E135"/>
  <c r="D135"/>
  <c r="C135"/>
  <c r="E111"/>
  <c r="D111"/>
  <c r="E12"/>
  <c r="D12"/>
  <c r="C12"/>
</calcChain>
</file>

<file path=xl/sharedStrings.xml><?xml version="1.0" encoding="utf-8"?>
<sst xmlns="http://schemas.openxmlformats.org/spreadsheetml/2006/main" count="133" uniqueCount="120">
  <si>
    <t>№ н/п</t>
  </si>
  <si>
    <t>Наименование расходов</t>
  </si>
  <si>
    <t xml:space="preserve">Заработная плата  </t>
  </si>
  <si>
    <t>ИТОГО</t>
  </si>
  <si>
    <t>Коммунальные услуги</t>
  </si>
  <si>
    <t>Услуги связи</t>
  </si>
  <si>
    <t>Транспортные расходы</t>
  </si>
  <si>
    <t>Услуги по содержанию имущества:</t>
  </si>
  <si>
    <t>Прочие услуги:</t>
  </si>
  <si>
    <t>Обслуживание оргтехники</t>
  </si>
  <si>
    <t>Прочие расходы</t>
  </si>
  <si>
    <t>Продление антивир. программ</t>
  </si>
  <si>
    <t>Прочие услуги</t>
  </si>
  <si>
    <t>Увеличение стоимости материальных запасов</t>
  </si>
  <si>
    <t xml:space="preserve">Обновление СПС Консультатнт + </t>
  </si>
  <si>
    <t>Повышение квалификации сотрудников</t>
  </si>
  <si>
    <t>Обслуживание пожарной сигнализации</t>
  </si>
  <si>
    <t>Диспансеризация сотрудников</t>
  </si>
  <si>
    <t xml:space="preserve">Составление смет </t>
  </si>
  <si>
    <t xml:space="preserve">Обслуживание пожарного водопровода </t>
  </si>
  <si>
    <t xml:space="preserve">установка Консультант +, эл журнал Справочник руководителя культуры </t>
  </si>
  <si>
    <t xml:space="preserve">проектирование пожарной сигнализации </t>
  </si>
  <si>
    <t>Приобретение программного обеспечения (антивирус, adobe pro, photoshop)</t>
  </si>
  <si>
    <t>выполнение требований пожарной безопасности (предписание)</t>
  </si>
  <si>
    <t>Обслуживание домофонов ДК и библиотека</t>
  </si>
  <si>
    <t>Орг.техника(ПК.принтеры цветные и ч/б, МФУ, сервер)</t>
  </si>
  <si>
    <t xml:space="preserve">звуковое и акустическое оборудование, караоке система </t>
  </si>
  <si>
    <t>В т.ч. на проведение праздничных мероприятий:</t>
  </si>
  <si>
    <t>Митинги к дню снятия блокады</t>
  </si>
  <si>
    <t>Масленица (угощение блинами, развлекательная программа с призами и сувенирами и декорациями на двух площадках)</t>
  </si>
  <si>
    <t>Конкурс на 8 марта с призами</t>
  </si>
  <si>
    <t xml:space="preserve">Праздничное оформление к 8 марта и  Дню Победы (фойе, залы с изготовлением стендов, фотографий,  гирлянд из шаров, символики, георгиевских лент)  </t>
  </si>
  <si>
    <t>«Музыкальная гостиная» встречи с артистами, музыкантами, поэтами</t>
  </si>
  <si>
    <t>Праздничная программа 9 мая с  концертами профессиональных артистов, аттракционами и развлекательной программой для детей в гп..Виллози и д.М.Карлино</t>
  </si>
  <si>
    <t>Поездка в Белоруссию</t>
  </si>
  <si>
    <t>День защиты детей</t>
  </si>
  <si>
    <t>Ветеранское подворье</t>
  </si>
  <si>
    <t>День Виллозского поселения, праздничная программа с  концертом профессиональных артистов, аттракционами и развлекательной программой для детей в гп..Виллози и д, М Карлино</t>
  </si>
  <si>
    <t xml:space="preserve">День пожилого человека (развлекательная программа с чаепитием на 120 человек) </t>
  </si>
  <si>
    <t>День Матери</t>
  </si>
  <si>
    <t>Новогодние мероприятия для детей и взрослых с подарками и театрализованными представлениями</t>
  </si>
  <si>
    <t>Обслуживание  пожарной сигнализации на 5х объектах 3,5х5х12=168</t>
  </si>
  <si>
    <t>Охранные услуги на трех объектах и вовремя проведения массовых мероприятий 3х4,5х12=162 +День Победа, День поселения, Новый год 3х20=60</t>
  </si>
  <si>
    <t>Специальная оценка условий труда СОУТ  ( по предписанию прокуратуры)</t>
  </si>
  <si>
    <r>
      <t>Прочие расходы (</t>
    </r>
    <r>
      <rPr>
        <sz val="11"/>
        <color indexed="8"/>
        <rFont val="Times New Roman"/>
      </rPr>
      <t>подарки, цветы)</t>
    </r>
  </si>
  <si>
    <t>Венки и цветы к митингам 27 января, 11 апреля, 9 мая, 22 июня, 11 сентября</t>
  </si>
  <si>
    <t>Подарки и сувениры к дню снятия блокады Ленинграда ветеранам и участникам встречи с детьми поселения</t>
  </si>
  <si>
    <t>Цветы и подарки к Дню Матери</t>
  </si>
  <si>
    <t>Подарки участникам творческих коллективов по итогам творческого сезона</t>
  </si>
  <si>
    <t xml:space="preserve">Призы и подарки к новогодним мероприятиям </t>
  </si>
  <si>
    <t>Приобретение новогодних украшений</t>
  </si>
  <si>
    <t xml:space="preserve">Картриджи </t>
  </si>
  <si>
    <t xml:space="preserve">Канцелярские товары: бумага офисная- </t>
  </si>
  <si>
    <t xml:space="preserve">Скрепки, ручки, кнопки, папки, тетради, журналы бумага цветная, картон,  пластилин, карандаши,  краски, рамки,. </t>
  </si>
  <si>
    <t xml:space="preserve">Хозяйственные товары: моющие средства,   туалетная бумага,  бумажные полотенца, перчатки, тряпки, швабры, ведра, </t>
  </si>
  <si>
    <t xml:space="preserve">Товары для изготовления декораций </t>
  </si>
  <si>
    <t>№</t>
  </si>
  <si>
    <t>Наименование затрат</t>
  </si>
  <si>
    <t>Местный бюджет</t>
  </si>
  <si>
    <t>(тыс. руб.)</t>
  </si>
  <si>
    <r>
      <t xml:space="preserve"> Всего затрат по подпрограмме:</t>
    </r>
    <r>
      <rPr>
        <sz val="11"/>
        <color indexed="8"/>
        <rFont val="Times New Roman"/>
      </rPr>
      <t xml:space="preserve"> Сохранение и развитие библиотечного обслуживания на территории Виллозского городского поселения</t>
    </r>
  </si>
  <si>
    <t>Заработная плата сотрудников</t>
  </si>
  <si>
    <t>Другой источник</t>
  </si>
  <si>
    <t xml:space="preserve">Услуги по содержанию имущества,  </t>
  </si>
  <si>
    <t>Приобретение основных средств,</t>
  </si>
  <si>
    <t>Приобретение материальных запасов</t>
  </si>
  <si>
    <t>Приобретение библиотечного фонда</t>
  </si>
  <si>
    <t>День Народного Единства (украшение)</t>
  </si>
  <si>
    <t>саморезы,плоскогубцы и тд</t>
  </si>
  <si>
    <t>Начисления на З/П</t>
  </si>
  <si>
    <t>шумоизоляция, ремонт студии Малое Карлино</t>
  </si>
  <si>
    <t>замена электрики в двух ДК</t>
  </si>
  <si>
    <t xml:space="preserve">услуги технадзора </t>
  </si>
  <si>
    <t>Иные праздники (уточнение)</t>
  </si>
  <si>
    <t>2020 год</t>
  </si>
  <si>
    <t xml:space="preserve">День снятия блокады Ленинграда (праздничный обед) </t>
  </si>
  <si>
    <t>План на 2020 г., руб</t>
  </si>
  <si>
    <t>План на 2021 г., руб 10%</t>
  </si>
  <si>
    <t>План на 2022 г., руб 10%</t>
  </si>
  <si>
    <t xml:space="preserve">Услуги системного администратора 15000 тыс. руб.мес </t>
  </si>
  <si>
    <t>Ремонт МУ ЦКиД:</t>
  </si>
  <si>
    <t xml:space="preserve">ремонт кровли ДК Малое Карлино, ДК Виллози </t>
  </si>
  <si>
    <t>Обслуживание счетчиков теплоэнергии</t>
  </si>
  <si>
    <t xml:space="preserve">установка системы контроля доступа  (домофон) ДК МК и Виллози </t>
  </si>
  <si>
    <t>Установка и обслуживание пожарной сигнализации (тренажерный зал)</t>
  </si>
  <si>
    <t xml:space="preserve">Мебель для двух ДК </t>
  </si>
  <si>
    <t>В т.ч. костюмы для творческих коллективов (хореография МК и для вокальных коллективов)</t>
  </si>
  <si>
    <t>Увеличение стоимости основных средств (приобретение ОС)</t>
  </si>
  <si>
    <t>2021 год</t>
  </si>
  <si>
    <t xml:space="preserve">2022 год </t>
  </si>
  <si>
    <t>ИТОГО:</t>
  </si>
  <si>
    <t xml:space="preserve">монтаж коробов для тепловых счетчиков на три входа </t>
  </si>
  <si>
    <t xml:space="preserve">телевизор (для ДК Виллози МК), ЗЕЛЕНЫЙ ЭКРАН </t>
  </si>
  <si>
    <t>косметический ремонт библиотека Виллози)</t>
  </si>
  <si>
    <t xml:space="preserve">Участие в фестивалях </t>
  </si>
  <si>
    <t>Подарки и цветы  женщинам на 8 марта (по положению 300х80)</t>
  </si>
  <si>
    <t xml:space="preserve">Рабочий инструмент и электротовары:  лампочки, светильники, провода, розетки, выключатели, сантехническая продукция </t>
  </si>
  <si>
    <t xml:space="preserve">ИТОГО </t>
  </si>
  <si>
    <t xml:space="preserve">установка и обслуживание внутреннего видеонаблюдения </t>
  </si>
  <si>
    <t>Услуги по вывозу ТКО (стоимость)</t>
  </si>
  <si>
    <t>Обслуживание радиосистемы пожарного оповещения Стрелец</t>
  </si>
  <si>
    <t>обслуживание симкарт для передачи данных счетчиков тепловой энергии</t>
  </si>
  <si>
    <t>в т.ч. костюмы для творческих коллективов (хореография МК и для вокальных коллективов)</t>
  </si>
  <si>
    <t>музыкальные инструменты для двух ДК</t>
  </si>
  <si>
    <t>Коммунальные услуги(вкл. Услуги рег. Оператора по вывозу ТКО)</t>
  </si>
  <si>
    <t xml:space="preserve">  его сохранение и развитие на территории Виллозского городского поселения»</t>
  </si>
  <si>
    <t xml:space="preserve">ВСЕГО ПО ПОДПРОГРАММЕ </t>
  </si>
  <si>
    <t>ВСЕГО ПО ПРОГРАММЕ:</t>
  </si>
  <si>
    <t>II.           Подпрограмма: «Организация библиотечного обслуживания, его сохранение и развитие на территории Виллозского городского поселения»</t>
  </si>
  <si>
    <t>Объем средств, необходимых для реализации  подпрограммы «Организация библиотечного обслуживания,</t>
  </si>
  <si>
    <t xml:space="preserve">установка вентиляция в ДК Виллози </t>
  </si>
  <si>
    <t>Уплата налогов и пошлин</t>
  </si>
  <si>
    <t>Приобретение украшений к 9 мая</t>
  </si>
  <si>
    <t xml:space="preserve">косметический ремонт помещений </t>
  </si>
  <si>
    <t xml:space="preserve">       Смета на содержание МУ ЦКиД Виллозского городского поселения на 2020 -2022года.</t>
  </si>
  <si>
    <t>к приложению 1</t>
  </si>
  <si>
    <t>решения Совета депутатов</t>
  </si>
  <si>
    <t>Виллозское городское поселение</t>
  </si>
  <si>
    <t>от "06" ноября 2019 г. № 18</t>
  </si>
  <si>
    <t>Приложение 16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</si>
</sst>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26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</font>
    <font>
      <sz val="8"/>
      <name val="Calibri"/>
      <family val="2"/>
      <charset val="204"/>
    </font>
    <font>
      <b/>
      <sz val="11"/>
      <color indexed="72"/>
      <name val="Times New Roman"/>
    </font>
    <font>
      <b/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</font>
    <font>
      <sz val="11"/>
      <color theme="1"/>
      <name val="Times New Roman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Roman"/>
    </font>
    <font>
      <b/>
      <sz val="11"/>
      <color rgb="FF000000"/>
      <name val="Times"/>
    </font>
    <font>
      <b/>
      <sz val="11"/>
      <color theme="5" tint="-0.249977111117893"/>
      <name val="Times New Roman"/>
    </font>
    <font>
      <sz val="11"/>
      <color theme="5" tint="-0.249977111117893"/>
      <name val="Calibri"/>
      <family val="2"/>
      <charset val="204"/>
      <scheme val="minor"/>
    </font>
    <font>
      <sz val="12"/>
      <color theme="5" tint="-0.249977111117893"/>
      <name val="Times New Roman"/>
      <family val="1"/>
      <charset val="204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/>
    <xf numFmtId="0" fontId="11" fillId="0" borderId="3" xfId="0" applyFont="1" applyBorder="1" applyAlignment="1">
      <alignment horizontal="center" vertical="center" wrapText="1"/>
    </xf>
    <xf numFmtId="0" fontId="2" fillId="0" borderId="0" xfId="0" applyFont="1" applyBorder="1"/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/>
    <xf numFmtId="0" fontId="1" fillId="2" borderId="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6" xfId="0" applyFont="1" applyFill="1" applyBorder="1"/>
    <xf numFmtId="0" fontId="1" fillId="4" borderId="27" xfId="0" applyFont="1" applyFill="1" applyBorder="1"/>
    <xf numFmtId="0" fontId="13" fillId="4" borderId="8" xfId="0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top" wrapText="1"/>
    </xf>
    <xf numFmtId="0" fontId="2" fillId="0" borderId="27" xfId="0" applyFont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left"/>
    </xf>
    <xf numFmtId="0" fontId="1" fillId="2" borderId="35" xfId="0" applyFont="1" applyFill="1" applyBorder="1" applyAlignment="1">
      <alignment horizontal="left"/>
    </xf>
    <xf numFmtId="0" fontId="2" fillId="2" borderId="27" xfId="0" applyFont="1" applyFill="1" applyBorder="1" applyAlignment="1">
      <alignment horizontal="left"/>
    </xf>
    <xf numFmtId="0" fontId="2" fillId="4" borderId="37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2" borderId="33" xfId="0" applyFont="1" applyFill="1" applyBorder="1" applyAlignment="1">
      <alignment horizontal="left"/>
    </xf>
    <xf numFmtId="0" fontId="2" fillId="2" borderId="34" xfId="0" applyFont="1" applyFill="1" applyBorder="1" applyAlignment="1">
      <alignment horizontal="left"/>
    </xf>
    <xf numFmtId="0" fontId="1" fillId="2" borderId="33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2" fillId="4" borderId="38" xfId="0" applyFont="1" applyFill="1" applyBorder="1" applyAlignment="1">
      <alignment horizontal="left"/>
    </xf>
    <xf numFmtId="0" fontId="8" fillId="2" borderId="23" xfId="0" applyFont="1" applyFill="1" applyBorder="1" applyAlignment="1">
      <alignment horizontal="left"/>
    </xf>
    <xf numFmtId="0" fontId="18" fillId="2" borderId="23" xfId="0" applyFont="1" applyFill="1" applyBorder="1" applyAlignment="1">
      <alignment horizontal="left"/>
    </xf>
    <xf numFmtId="0" fontId="18" fillId="2" borderId="23" xfId="0" applyFont="1" applyFill="1" applyBorder="1" applyAlignment="1">
      <alignment horizontal="left" wrapText="1"/>
    </xf>
    <xf numFmtId="0" fontId="19" fillId="0" borderId="23" xfId="0" applyFont="1" applyBorder="1" applyAlignment="1">
      <alignment horizontal="justify" vertical="center" wrapText="1"/>
    </xf>
    <xf numFmtId="0" fontId="12" fillId="0" borderId="23" xfId="0" applyFont="1" applyBorder="1" applyAlignment="1">
      <alignment horizontal="justify" vertical="center" wrapText="1"/>
    </xf>
    <xf numFmtId="0" fontId="18" fillId="2" borderId="35" xfId="0" applyFont="1" applyFill="1" applyBorder="1" applyAlignment="1">
      <alignment horizontal="left"/>
    </xf>
    <xf numFmtId="0" fontId="2" fillId="4" borderId="27" xfId="0" applyFont="1" applyFill="1" applyBorder="1" applyAlignment="1">
      <alignment horizontal="left"/>
    </xf>
    <xf numFmtId="0" fontId="2" fillId="2" borderId="39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 wrapText="1"/>
    </xf>
    <xf numFmtId="0" fontId="12" fillId="4" borderId="23" xfId="0" applyFont="1" applyFill="1" applyBorder="1" applyAlignment="1">
      <alignment horizontal="justify" vertical="center" wrapText="1"/>
    </xf>
    <xf numFmtId="0" fontId="12" fillId="0" borderId="35" xfId="0" applyFont="1" applyBorder="1" applyAlignment="1">
      <alignment horizontal="justify" vertical="center" wrapText="1"/>
    </xf>
    <xf numFmtId="0" fontId="12" fillId="0" borderId="33" xfId="0" applyFont="1" applyBorder="1" applyAlignment="1">
      <alignment horizontal="justify" vertical="center" wrapText="1"/>
    </xf>
    <xf numFmtId="0" fontId="11" fillId="2" borderId="27" xfId="0" applyFont="1" applyFill="1" applyBorder="1" applyAlignment="1">
      <alignment horizontal="justify" vertical="center" wrapText="1"/>
    </xf>
    <xf numFmtId="0" fontId="13" fillId="4" borderId="16" xfId="0" applyFont="1" applyFill="1" applyBorder="1" applyAlignment="1">
      <alignment horizontal="justify" vertical="center" wrapText="1"/>
    </xf>
    <xf numFmtId="0" fontId="11" fillId="0" borderId="16" xfId="0" applyFont="1" applyBorder="1" applyAlignment="1">
      <alignment horizontal="justify" vertical="center" wrapText="1"/>
    </xf>
    <xf numFmtId="0" fontId="12" fillId="0" borderId="36" xfId="0" applyFont="1" applyBorder="1" applyAlignment="1">
      <alignment horizontal="justify" vertical="center" wrapText="1"/>
    </xf>
    <xf numFmtId="0" fontId="12" fillId="0" borderId="29" xfId="0" applyFont="1" applyBorder="1" applyAlignment="1">
      <alignment horizontal="justify" vertical="center" wrapText="1"/>
    </xf>
    <xf numFmtId="0" fontId="13" fillId="0" borderId="23" xfId="0" applyFont="1" applyBorder="1" applyAlignment="1">
      <alignment horizontal="justify" vertical="center" wrapText="1"/>
    </xf>
    <xf numFmtId="0" fontId="13" fillId="0" borderId="23" xfId="0" applyFont="1" applyBorder="1" applyAlignment="1">
      <alignment vertical="top" wrapText="1"/>
    </xf>
    <xf numFmtId="0" fontId="14" fillId="2" borderId="25" xfId="0" applyFont="1" applyFill="1" applyBorder="1"/>
    <xf numFmtId="0" fontId="14" fillId="2" borderId="40" xfId="0" applyFont="1" applyFill="1" applyBorder="1"/>
    <xf numFmtId="0" fontId="14" fillId="4" borderId="41" xfId="0" applyFont="1" applyFill="1" applyBorder="1"/>
    <xf numFmtId="0" fontId="2" fillId="2" borderId="42" xfId="0" applyFont="1" applyFill="1" applyBorder="1" applyAlignment="1">
      <alignment horizontal="left"/>
    </xf>
    <xf numFmtId="0" fontId="2" fillId="2" borderId="23" xfId="0" applyFont="1" applyFill="1" applyBorder="1" applyAlignment="1">
      <alignment horizontal="left" wrapText="1"/>
    </xf>
    <xf numFmtId="0" fontId="15" fillId="0" borderId="23" xfId="0" applyFont="1" applyBorder="1" applyAlignment="1">
      <alignment horizontal="justify" vertical="center" wrapText="1"/>
    </xf>
    <xf numFmtId="0" fontId="1" fillId="0" borderId="30" xfId="0" applyFont="1" applyBorder="1"/>
    <xf numFmtId="0" fontId="15" fillId="0" borderId="39" xfId="0" applyFont="1" applyBorder="1" applyAlignment="1">
      <alignment horizontal="justify" vertical="center" wrapText="1"/>
    </xf>
    <xf numFmtId="0" fontId="15" fillId="0" borderId="35" xfId="0" applyFont="1" applyBorder="1" applyAlignment="1">
      <alignment horizontal="justify" vertical="center" wrapText="1"/>
    </xf>
    <xf numFmtId="0" fontId="2" fillId="0" borderId="27" xfId="0" applyFont="1" applyBorder="1"/>
    <xf numFmtId="0" fontId="11" fillId="0" borderId="25" xfId="0" applyFont="1" applyBorder="1" applyAlignment="1">
      <alignment horizontal="justify" vertical="center" wrapText="1"/>
    </xf>
    <xf numFmtId="0" fontId="1" fillId="0" borderId="38" xfId="0" applyFont="1" applyBorder="1"/>
    <xf numFmtId="0" fontId="1" fillId="2" borderId="8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6" fillId="0" borderId="0" xfId="0" applyFont="1" applyBorder="1"/>
    <xf numFmtId="0" fontId="11" fillId="0" borderId="0" xfId="0" applyFont="1" applyBorder="1" applyAlignment="1">
      <alignment horizontal="center" vertical="center"/>
    </xf>
    <xf numFmtId="0" fontId="20" fillId="0" borderId="0" xfId="0" applyFont="1" applyBorder="1"/>
    <xf numFmtId="0" fontId="11" fillId="0" borderId="0" xfId="0" applyFont="1" applyBorder="1" applyAlignment="1">
      <alignment horizontal="left" vertical="center"/>
    </xf>
    <xf numFmtId="0" fontId="1" fillId="4" borderId="35" xfId="0" applyFont="1" applyFill="1" applyBorder="1" applyAlignment="1">
      <alignment horizontal="left"/>
    </xf>
    <xf numFmtId="0" fontId="11" fillId="0" borderId="27" xfId="0" applyFont="1" applyBorder="1" applyAlignment="1">
      <alignment horizontal="justify" vertical="center" wrapText="1"/>
    </xf>
    <xf numFmtId="0" fontId="11" fillId="0" borderId="19" xfId="0" applyNumberFormat="1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6" fillId="0" borderId="8" xfId="0" applyFont="1" applyBorder="1"/>
    <xf numFmtId="0" fontId="11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2" fillId="0" borderId="33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justify" vertical="center" wrapText="1"/>
    </xf>
    <xf numFmtId="0" fontId="12" fillId="0" borderId="39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7" fillId="2" borderId="38" xfId="0" applyFont="1" applyFill="1" applyBorder="1" applyAlignment="1">
      <alignment horizontal="justify" vertical="center" wrapText="1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/>
    <xf numFmtId="164" fontId="11" fillId="0" borderId="3" xfId="0" applyNumberFormat="1" applyFont="1" applyBorder="1" applyAlignment="1">
      <alignment horizontal="center" vertical="center" wrapText="1"/>
    </xf>
    <xf numFmtId="0" fontId="2" fillId="0" borderId="11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justify" vertical="center" wrapText="1"/>
    </xf>
    <xf numFmtId="0" fontId="12" fillId="2" borderId="33" xfId="0" applyFont="1" applyFill="1" applyBorder="1" applyAlignment="1">
      <alignment vertical="top" wrapText="1"/>
    </xf>
    <xf numFmtId="0" fontId="9" fillId="2" borderId="27" xfId="0" applyFont="1" applyFill="1" applyBorder="1" applyAlignment="1">
      <alignment horizontal="left"/>
    </xf>
    <xf numFmtId="0" fontId="3" fillId="2" borderId="23" xfId="0" applyFont="1" applyFill="1" applyBorder="1" applyAlignment="1">
      <alignment horizontal="left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justify" vertical="center" wrapText="1"/>
    </xf>
    <xf numFmtId="0" fontId="11" fillId="0" borderId="33" xfId="0" applyFont="1" applyBorder="1" applyAlignment="1">
      <alignment horizontal="justify" vertical="center" wrapText="1"/>
    </xf>
    <xf numFmtId="0" fontId="21" fillId="0" borderId="0" xfId="0" applyFont="1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justify" vertical="center" wrapText="1"/>
    </xf>
    <xf numFmtId="0" fontId="12" fillId="2" borderId="33" xfId="0" applyFont="1" applyFill="1" applyBorder="1" applyAlignment="1">
      <alignment horizontal="justify" vertical="center" wrapText="1"/>
    </xf>
    <xf numFmtId="0" fontId="15" fillId="2" borderId="35" xfId="0" applyFont="1" applyFill="1" applyBorder="1" applyAlignment="1">
      <alignment horizontal="justify" vertical="center" wrapText="1"/>
    </xf>
    <xf numFmtId="164" fontId="2" fillId="0" borderId="41" xfId="0" applyNumberFormat="1" applyFont="1" applyBorder="1" applyAlignment="1">
      <alignment horizontal="center" vertical="center" wrapText="1"/>
    </xf>
    <xf numFmtId="164" fontId="12" fillId="0" borderId="11" xfId="0" applyNumberFormat="1" applyFont="1" applyBorder="1" applyAlignment="1">
      <alignment horizontal="center" vertical="center" wrapText="1"/>
    </xf>
    <xf numFmtId="164" fontId="12" fillId="0" borderId="21" xfId="0" applyNumberFormat="1" applyFont="1" applyBorder="1" applyAlignment="1">
      <alignment horizontal="center" vertical="center" wrapText="1"/>
    </xf>
    <xf numFmtId="164" fontId="15" fillId="0" borderId="10" xfId="0" applyNumberFormat="1" applyFont="1" applyBorder="1" applyAlignment="1">
      <alignment horizontal="center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164" fontId="15" fillId="0" borderId="47" xfId="0" applyNumberFormat="1" applyFont="1" applyBorder="1" applyAlignment="1">
      <alignment horizontal="center" vertical="center" wrapText="1"/>
    </xf>
    <xf numFmtId="164" fontId="15" fillId="0" borderId="12" xfId="0" applyNumberFormat="1" applyFont="1" applyBorder="1" applyAlignment="1">
      <alignment horizontal="center" vertical="center" wrapText="1"/>
    </xf>
    <xf numFmtId="164" fontId="15" fillId="0" borderId="4" xfId="0" applyNumberFormat="1" applyFont="1" applyBorder="1" applyAlignment="1">
      <alignment horizontal="center" vertical="center" wrapText="1"/>
    </xf>
    <xf numFmtId="164" fontId="15" fillId="0" borderId="51" xfId="0" applyNumberFormat="1" applyFont="1" applyBorder="1" applyAlignment="1">
      <alignment horizontal="center" vertical="center" wrapText="1"/>
    </xf>
    <xf numFmtId="164" fontId="15" fillId="0" borderId="13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164" fontId="15" fillId="0" borderId="48" xfId="0" applyNumberFormat="1" applyFont="1" applyBorder="1" applyAlignment="1">
      <alignment horizontal="center" vertical="center" wrapText="1"/>
    </xf>
    <xf numFmtId="164" fontId="7" fillId="0" borderId="11" xfId="0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9" xfId="0" applyNumberFormat="1" applyFont="1" applyBorder="1" applyAlignment="1">
      <alignment horizontal="center" vertical="center" wrapText="1"/>
    </xf>
    <xf numFmtId="164" fontId="11" fillId="0" borderId="52" xfId="0" applyNumberFormat="1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164" fontId="11" fillId="0" borderId="53" xfId="0" applyNumberFormat="1" applyFont="1" applyBorder="1" applyAlignment="1">
      <alignment horizontal="center" vertical="center" wrapText="1"/>
    </xf>
    <xf numFmtId="164" fontId="15" fillId="0" borderId="42" xfId="0" applyNumberFormat="1" applyFont="1" applyBorder="1" applyAlignment="1">
      <alignment horizontal="center" vertical="center" wrapText="1"/>
    </xf>
    <xf numFmtId="164" fontId="15" fillId="0" borderId="54" xfId="0" applyNumberFormat="1" applyFont="1" applyBorder="1" applyAlignment="1">
      <alignment horizontal="center" vertical="center" wrapText="1"/>
    </xf>
    <xf numFmtId="164" fontId="15" fillId="0" borderId="17" xfId="0" applyNumberFormat="1" applyFont="1" applyBorder="1" applyAlignment="1">
      <alignment horizontal="center" vertical="center" wrapText="1"/>
    </xf>
    <xf numFmtId="164" fontId="15" fillId="0" borderId="9" xfId="0" applyNumberFormat="1" applyFont="1" applyBorder="1" applyAlignment="1">
      <alignment horizontal="center" vertical="center" wrapText="1"/>
    </xf>
    <xf numFmtId="164" fontId="15" fillId="0" borderId="52" xfId="0" applyNumberFormat="1" applyFont="1" applyBorder="1" applyAlignment="1">
      <alignment horizontal="center" vertical="center" wrapText="1"/>
    </xf>
    <xf numFmtId="164" fontId="15" fillId="0" borderId="30" xfId="0" applyNumberFormat="1" applyFont="1" applyBorder="1" applyAlignment="1">
      <alignment horizontal="center" vertical="center" wrapText="1"/>
    </xf>
    <xf numFmtId="164" fontId="11" fillId="2" borderId="18" xfId="0" applyNumberFormat="1" applyFont="1" applyFill="1" applyBorder="1" applyAlignment="1">
      <alignment horizontal="center" vertical="center" wrapText="1"/>
    </xf>
    <xf numFmtId="164" fontId="11" fillId="2" borderId="49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4" borderId="41" xfId="0" applyNumberFormat="1" applyFont="1" applyFill="1" applyBorder="1" applyAlignment="1">
      <alignment horizontal="center" vertical="center" wrapText="1"/>
    </xf>
    <xf numFmtId="164" fontId="15" fillId="0" borderId="50" xfId="0" applyNumberFormat="1" applyFont="1" applyBorder="1" applyAlignment="1">
      <alignment horizontal="center" vertical="center" wrapText="1"/>
    </xf>
    <xf numFmtId="164" fontId="15" fillId="2" borderId="13" xfId="0" applyNumberFormat="1" applyFont="1" applyFill="1" applyBorder="1" applyAlignment="1">
      <alignment horizontal="center" vertical="center" wrapText="1"/>
    </xf>
    <xf numFmtId="164" fontId="15" fillId="2" borderId="54" xfId="0" applyNumberFormat="1" applyFont="1" applyFill="1" applyBorder="1" applyAlignment="1">
      <alignment horizontal="center" vertical="center" wrapText="1"/>
    </xf>
    <xf numFmtId="164" fontId="15" fillId="2" borderId="10" xfId="0" applyNumberFormat="1" applyFont="1" applyFill="1" applyBorder="1" applyAlignment="1">
      <alignment horizontal="center" vertical="center" wrapText="1"/>
    </xf>
    <xf numFmtId="164" fontId="15" fillId="2" borderId="5" xfId="0" applyNumberFormat="1" applyFont="1" applyFill="1" applyBorder="1" applyAlignment="1">
      <alignment horizontal="center" vertical="center" wrapText="1"/>
    </xf>
    <xf numFmtId="164" fontId="15" fillId="2" borderId="30" xfId="0" applyNumberFormat="1" applyFont="1" applyFill="1" applyBorder="1" applyAlignment="1">
      <alignment horizontal="center" vertical="center" wrapText="1"/>
    </xf>
    <xf numFmtId="164" fontId="11" fillId="2" borderId="11" xfId="0" applyNumberFormat="1" applyFont="1" applyFill="1" applyBorder="1" applyAlignment="1">
      <alignment horizontal="center" vertical="center" wrapText="1"/>
    </xf>
    <xf numFmtId="164" fontId="11" fillId="2" borderId="21" xfId="0" applyNumberFormat="1" applyFont="1" applyFill="1" applyBorder="1" applyAlignment="1">
      <alignment horizontal="center" vertical="center" wrapText="1"/>
    </xf>
    <xf numFmtId="164" fontId="14" fillId="2" borderId="21" xfId="0" applyNumberFormat="1" applyFont="1" applyFill="1" applyBorder="1" applyAlignment="1">
      <alignment horizontal="center" vertical="center" wrapText="1"/>
    </xf>
    <xf numFmtId="164" fontId="14" fillId="2" borderId="22" xfId="0" applyNumberFormat="1" applyFont="1" applyFill="1" applyBorder="1" applyAlignment="1">
      <alignment horizontal="center" vertical="center" wrapText="1"/>
    </xf>
    <xf numFmtId="164" fontId="15" fillId="0" borderId="36" xfId="0" applyNumberFormat="1" applyFont="1" applyBorder="1" applyAlignment="1">
      <alignment horizontal="center" vertical="center" wrapText="1"/>
    </xf>
    <xf numFmtId="164" fontId="15" fillId="0" borderId="12" xfId="0" applyNumberFormat="1" applyFont="1" applyBorder="1" applyAlignment="1">
      <alignment horizontal="center" vertical="center" wrapText="1"/>
    </xf>
    <xf numFmtId="164" fontId="15" fillId="0" borderId="51" xfId="0" applyNumberFormat="1" applyFont="1" applyBorder="1" applyAlignment="1">
      <alignment horizontal="center" vertical="center" wrapText="1"/>
    </xf>
    <xf numFmtId="164" fontId="15" fillId="0" borderId="33" xfId="0" applyNumberFormat="1" applyFont="1" applyBorder="1" applyAlignment="1">
      <alignment horizontal="center" vertical="center" wrapText="1"/>
    </xf>
    <xf numFmtId="164" fontId="15" fillId="0" borderId="10" xfId="0" applyNumberFormat="1" applyFont="1" applyBorder="1" applyAlignment="1">
      <alignment horizontal="center" vertical="center" wrapText="1"/>
    </xf>
    <xf numFmtId="164" fontId="15" fillId="0" borderId="47" xfId="0" applyNumberFormat="1" applyFont="1" applyBorder="1" applyAlignment="1">
      <alignment horizontal="center" vertical="center" wrapText="1"/>
    </xf>
    <xf numFmtId="164" fontId="15" fillId="0" borderId="34" xfId="0" applyNumberFormat="1" applyFont="1" applyBorder="1" applyAlignment="1">
      <alignment horizontal="center" vertical="center" wrapText="1"/>
    </xf>
    <xf numFmtId="164" fontId="15" fillId="0" borderId="13" xfId="0" applyNumberFormat="1" applyFont="1" applyBorder="1" applyAlignment="1">
      <alignment horizontal="center" vertical="center" wrapText="1"/>
    </xf>
    <xf numFmtId="164" fontId="15" fillId="0" borderId="48" xfId="0" applyNumberFormat="1" applyFont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/>
    </xf>
    <xf numFmtId="164" fontId="15" fillId="0" borderId="15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4" fillId="0" borderId="15" xfId="0" applyNumberFormat="1" applyFont="1" applyBorder="1" applyAlignment="1">
      <alignment horizontal="center" vertical="center" wrapText="1"/>
    </xf>
    <xf numFmtId="164" fontId="12" fillId="0" borderId="12" xfId="0" applyNumberFormat="1" applyFont="1" applyBorder="1" applyAlignment="1">
      <alignment horizontal="center" vertical="center" wrapText="1"/>
    </xf>
    <xf numFmtId="164" fontId="12" fillId="0" borderId="51" xfId="0" applyNumberFormat="1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164" fontId="12" fillId="0" borderId="10" xfId="0" applyNumberFormat="1" applyFont="1" applyBorder="1" applyAlignment="1">
      <alignment horizontal="center" vertical="center" wrapText="1"/>
    </xf>
    <xf numFmtId="164" fontId="12" fillId="0" borderId="47" xfId="0" applyNumberFormat="1" applyFont="1" applyBorder="1" applyAlignment="1">
      <alignment horizontal="center" vertical="center" wrapText="1"/>
    </xf>
    <xf numFmtId="164" fontId="12" fillId="2" borderId="10" xfId="0" applyNumberFormat="1" applyFont="1" applyFill="1" applyBorder="1" applyAlignment="1">
      <alignment horizontal="center" vertical="center" wrapText="1"/>
    </xf>
    <xf numFmtId="164" fontId="12" fillId="2" borderId="47" xfId="0" applyNumberFormat="1" applyFont="1" applyFill="1" applyBorder="1" applyAlignment="1">
      <alignment horizontal="center" vertical="center" wrapText="1"/>
    </xf>
    <xf numFmtId="164" fontId="12" fillId="0" borderId="14" xfId="0" applyNumberFormat="1" applyFont="1" applyBorder="1" applyAlignment="1">
      <alignment horizontal="center" vertical="center" wrapText="1"/>
    </xf>
    <xf numFmtId="164" fontId="12" fillId="0" borderId="44" xfId="0" applyNumberFormat="1" applyFont="1" applyBorder="1" applyAlignment="1">
      <alignment horizontal="center" vertical="center" wrapText="1"/>
    </xf>
    <xf numFmtId="164" fontId="11" fillId="4" borderId="20" xfId="0" applyNumberFormat="1" applyFont="1" applyFill="1" applyBorder="1" applyAlignment="1">
      <alignment horizontal="center" vertical="center" wrapText="1"/>
    </xf>
    <xf numFmtId="164" fontId="11" fillId="4" borderId="43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1" fillId="2" borderId="19" xfId="0" applyNumberFormat="1" applyFont="1" applyFill="1" applyBorder="1" applyAlignment="1">
      <alignment horizontal="center" vertical="center"/>
    </xf>
    <xf numFmtId="164" fontId="1" fillId="2" borderId="43" xfId="0" applyNumberFormat="1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44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center" vertical="center"/>
    </xf>
    <xf numFmtId="4" fontId="2" fillId="2" borderId="21" xfId="0" applyNumberFormat="1" applyFont="1" applyFill="1" applyBorder="1" applyAlignment="1">
      <alignment horizontal="center" vertical="center"/>
    </xf>
    <xf numFmtId="164" fontId="2" fillId="4" borderId="20" xfId="0" applyNumberFormat="1" applyFont="1" applyFill="1" applyBorder="1" applyAlignment="1">
      <alignment horizontal="center" vertical="center"/>
    </xf>
    <xf numFmtId="4" fontId="2" fillId="4" borderId="19" xfId="0" applyNumberFormat="1" applyFont="1" applyFill="1" applyBorder="1" applyAlignment="1">
      <alignment horizontal="center" vertical="center"/>
    </xf>
    <xf numFmtId="4" fontId="2" fillId="4" borderId="45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2" borderId="32" xfId="0" applyNumberFormat="1" applyFont="1" applyFill="1" applyBorder="1" applyAlignment="1">
      <alignment horizontal="center" vertical="center"/>
    </xf>
    <xf numFmtId="164" fontId="1" fillId="2" borderId="46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164" fontId="1" fillId="2" borderId="47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34" xfId="0" applyNumberFormat="1" applyFont="1" applyFill="1" applyBorder="1" applyAlignment="1">
      <alignment horizontal="center" vertical="center"/>
    </xf>
    <xf numFmtId="164" fontId="1" fillId="2" borderId="48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4" fontId="2" fillId="2" borderId="31" xfId="0" applyNumberFormat="1" applyFont="1" applyFill="1" applyBorder="1" applyAlignment="1">
      <alignment horizontal="center" vertical="center"/>
    </xf>
    <xf numFmtId="4" fontId="2" fillId="2" borderId="49" xfId="0" applyNumberFormat="1" applyFont="1" applyFill="1" applyBorder="1" applyAlignment="1">
      <alignment horizontal="center" vertical="center"/>
    </xf>
    <xf numFmtId="164" fontId="1" fillId="4" borderId="15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1" fillId="4" borderId="50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47" xfId="0" applyNumberFormat="1" applyFont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4" fontId="1" fillId="2" borderId="10" xfId="0" applyNumberFormat="1" applyFont="1" applyFill="1" applyBorder="1" applyAlignment="1">
      <alignment horizontal="center" vertical="center"/>
    </xf>
    <xf numFmtId="4" fontId="1" fillId="2" borderId="47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4" fontId="1" fillId="3" borderId="10" xfId="0" applyNumberFormat="1" applyFont="1" applyFill="1" applyBorder="1" applyAlignment="1">
      <alignment horizontal="center" vertical="center"/>
    </xf>
    <xf numFmtId="4" fontId="1" fillId="3" borderId="47" xfId="0" applyNumberFormat="1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164" fontId="1" fillId="3" borderId="47" xfId="0" applyNumberFormat="1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51" xfId="0" applyNumberFormat="1" applyFont="1" applyBorder="1" applyAlignment="1">
      <alignment horizontal="center" vertical="center"/>
    </xf>
    <xf numFmtId="4" fontId="1" fillId="2" borderId="7" xfId="0" applyNumberFormat="1" applyFont="1" applyFill="1" applyBorder="1" applyAlignment="1">
      <alignment horizontal="center" vertical="center"/>
    </xf>
    <xf numFmtId="4" fontId="1" fillId="2" borderId="48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164" fontId="2" fillId="4" borderId="1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4" fontId="2" fillId="4" borderId="21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4" fontId="1" fillId="2" borderId="13" xfId="0" applyNumberFormat="1" applyFont="1" applyFill="1" applyBorder="1" applyAlignment="1">
      <alignment horizontal="center" vertical="center"/>
    </xf>
    <xf numFmtId="4" fontId="2" fillId="2" borderId="11" xfId="0" applyNumberFormat="1" applyFont="1" applyFill="1" applyBorder="1" applyAlignment="1">
      <alignment horizontal="center" vertical="center"/>
    </xf>
    <xf numFmtId="164" fontId="1" fillId="4" borderId="16" xfId="0" applyNumberFormat="1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164" fontId="15" fillId="0" borderId="30" xfId="0" applyNumberFormat="1" applyFont="1" applyBorder="1" applyAlignment="1">
      <alignment horizontal="center" vertical="center"/>
    </xf>
    <xf numFmtId="164" fontId="15" fillId="0" borderId="14" xfId="0" applyNumberFormat="1" applyFont="1" applyBorder="1" applyAlignment="1">
      <alignment horizontal="center" vertical="center"/>
    </xf>
    <xf numFmtId="164" fontId="15" fillId="0" borderId="6" xfId="0" applyNumberFormat="1" applyFont="1" applyBorder="1" applyAlignment="1">
      <alignment horizontal="center" vertical="center"/>
    </xf>
    <xf numFmtId="164" fontId="15" fillId="0" borderId="53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64" fontId="1" fillId="4" borderId="28" xfId="0" applyNumberFormat="1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164" fontId="15" fillId="2" borderId="10" xfId="0" applyNumberFormat="1" applyFont="1" applyFill="1" applyBorder="1" applyAlignment="1">
      <alignment horizontal="center" vertical="center"/>
    </xf>
    <xf numFmtId="164" fontId="15" fillId="2" borderId="5" xfId="0" applyNumberFormat="1" applyFont="1" applyFill="1" applyBorder="1" applyAlignment="1">
      <alignment horizontal="center" vertical="center"/>
    </xf>
    <xf numFmtId="164" fontId="15" fillId="2" borderId="30" xfId="0" applyNumberFormat="1" applyFont="1" applyFill="1" applyBorder="1" applyAlignment="1">
      <alignment horizontal="center" vertical="center"/>
    </xf>
    <xf numFmtId="164" fontId="14" fillId="2" borderId="0" xfId="0" applyNumberFormat="1" applyFont="1" applyFill="1" applyBorder="1" applyAlignment="1">
      <alignment horizontal="center" vertical="center"/>
    </xf>
    <xf numFmtId="164" fontId="14" fillId="2" borderId="55" xfId="0" applyNumberFormat="1" applyFont="1" applyFill="1" applyBorder="1" applyAlignment="1">
      <alignment horizontal="center" vertical="center"/>
    </xf>
    <xf numFmtId="164" fontId="14" fillId="4" borderId="22" xfId="0" applyNumberFormat="1" applyFont="1" applyFill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4" fontId="2" fillId="2" borderId="10" xfId="0" applyNumberFormat="1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4" fontId="2" fillId="4" borderId="13" xfId="0" applyNumberFormat="1" applyFont="1" applyFill="1" applyBorder="1" applyAlignment="1">
      <alignment horizontal="center" vertical="center"/>
    </xf>
    <xf numFmtId="4" fontId="2" fillId="4" borderId="48" xfId="0" applyNumberFormat="1" applyFont="1" applyFill="1" applyBorder="1" applyAlignment="1">
      <alignment horizontal="center" vertical="center"/>
    </xf>
    <xf numFmtId="164" fontId="16" fillId="0" borderId="1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16" fillId="0" borderId="21" xfId="0" applyNumberFormat="1" applyFont="1" applyBorder="1" applyAlignment="1">
      <alignment horizontal="center" vertical="center"/>
    </xf>
    <xf numFmtId="164" fontId="16" fillId="0" borderId="0" xfId="0" applyNumberFormat="1" applyFont="1" applyBorder="1" applyAlignment="1">
      <alignment horizontal="center" vertical="center"/>
    </xf>
    <xf numFmtId="164" fontId="23" fillId="0" borderId="0" xfId="0" applyNumberFormat="1" applyFont="1" applyBorder="1" applyAlignment="1">
      <alignment horizontal="center" vertical="center"/>
    </xf>
    <xf numFmtId="164" fontId="24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1" fillId="0" borderId="26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1" fillId="0" borderId="31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3"/>
  <sheetViews>
    <sheetView tabSelected="1" zoomScaleNormal="100" zoomScalePageLayoutView="140" workbookViewId="0">
      <selection activeCell="B4" sqref="B4"/>
    </sheetView>
  </sheetViews>
  <sheetFormatPr defaultColWidth="11" defaultRowHeight="15.4"/>
  <cols>
    <col min="1" max="1" width="9.59765625" style="3" customWidth="1"/>
    <col min="2" max="2" width="53.59765625" style="74" customWidth="1"/>
    <col min="3" max="3" width="23.1328125" style="286" customWidth="1"/>
    <col min="4" max="4" width="21.1328125" style="189" customWidth="1"/>
    <col min="5" max="5" width="22.59765625" style="189" customWidth="1"/>
    <col min="6" max="16384" width="11" style="1"/>
  </cols>
  <sheetData>
    <row r="1" spans="1:5">
      <c r="A1" s="7"/>
      <c r="B1" s="7"/>
      <c r="C1" s="188"/>
      <c r="E1" s="287" t="s">
        <v>119</v>
      </c>
    </row>
    <row r="2" spans="1:5">
      <c r="A2" s="7"/>
      <c r="B2" s="7"/>
      <c r="C2" s="188"/>
      <c r="E2" s="287" t="s">
        <v>115</v>
      </c>
    </row>
    <row r="3" spans="1:5">
      <c r="A3" s="7"/>
      <c r="B3" s="7"/>
      <c r="C3" s="188"/>
      <c r="E3" s="287" t="s">
        <v>116</v>
      </c>
    </row>
    <row r="4" spans="1:5">
      <c r="A4" s="7"/>
      <c r="B4" s="7"/>
      <c r="C4" s="186"/>
      <c r="D4" s="187"/>
      <c r="E4" s="287" t="s">
        <v>117</v>
      </c>
    </row>
    <row r="5" spans="1:5" ht="14.65" customHeight="1">
      <c r="A5" s="7"/>
      <c r="B5" s="9"/>
      <c r="C5" s="188"/>
      <c r="E5" s="287" t="s">
        <v>118</v>
      </c>
    </row>
    <row r="6" spans="1:5" s="2" customFormat="1">
      <c r="A6" s="7"/>
      <c r="B6" s="9" t="s">
        <v>114</v>
      </c>
      <c r="C6" s="188"/>
      <c r="D6" s="189"/>
      <c r="E6" s="189"/>
    </row>
    <row r="7" spans="1:5" s="2" customFormat="1"/>
    <row r="8" spans="1:5" ht="15.75" thickBot="1">
      <c r="B8" s="7"/>
      <c r="C8" s="188"/>
    </row>
    <row r="9" spans="1:5" ht="48" customHeight="1" thickBot="1">
      <c r="A9" s="4" t="s">
        <v>0</v>
      </c>
      <c r="B9" s="32" t="s">
        <v>1</v>
      </c>
      <c r="C9" s="29" t="s">
        <v>76</v>
      </c>
      <c r="D9" s="10" t="s">
        <v>77</v>
      </c>
      <c r="E9" s="123" t="s">
        <v>78</v>
      </c>
    </row>
    <row r="10" spans="1:5">
      <c r="A10" s="14">
        <v>1</v>
      </c>
      <c r="B10" s="33" t="s">
        <v>2</v>
      </c>
      <c r="C10" s="190">
        <v>13400000</v>
      </c>
      <c r="D10" s="191">
        <v>14741760</v>
      </c>
      <c r="E10" s="192">
        <v>16262400</v>
      </c>
    </row>
    <row r="11" spans="1:5" ht="15.75" thickBot="1">
      <c r="A11" s="16"/>
      <c r="B11" s="34" t="s">
        <v>69</v>
      </c>
      <c r="C11" s="193">
        <v>5800000</v>
      </c>
      <c r="D11" s="194">
        <v>6378240</v>
      </c>
      <c r="E11" s="195">
        <v>6969600</v>
      </c>
    </row>
    <row r="12" spans="1:5" ht="15.75" thickBot="1">
      <c r="A12" s="11"/>
      <c r="B12" s="35" t="s">
        <v>3</v>
      </c>
      <c r="C12" s="196">
        <f>C10+C11</f>
        <v>19200000</v>
      </c>
      <c r="D12" s="197">
        <f>D10+D11</f>
        <v>21120000</v>
      </c>
      <c r="E12" s="198">
        <f>E10+E11</f>
        <v>23232000</v>
      </c>
    </row>
    <row r="13" spans="1:5" ht="15.75" thickBot="1">
      <c r="A13" s="19"/>
      <c r="B13" s="36"/>
      <c r="C13" s="199"/>
      <c r="D13" s="200"/>
      <c r="E13" s="201"/>
    </row>
    <row r="14" spans="1:5">
      <c r="A14" s="14">
        <v>2</v>
      </c>
      <c r="B14" s="37" t="s">
        <v>5</v>
      </c>
      <c r="C14" s="202">
        <v>70000</v>
      </c>
      <c r="D14" s="203">
        <v>72000</v>
      </c>
      <c r="E14" s="204">
        <v>74000</v>
      </c>
    </row>
    <row r="15" spans="1:5">
      <c r="A15" s="15">
        <v>3</v>
      </c>
      <c r="B15" s="38" t="s">
        <v>6</v>
      </c>
      <c r="C15" s="205">
        <v>980000</v>
      </c>
      <c r="D15" s="206">
        <v>990000</v>
      </c>
      <c r="E15" s="207">
        <v>1000000</v>
      </c>
    </row>
    <row r="16" spans="1:5">
      <c r="A16" s="16">
        <v>4</v>
      </c>
      <c r="B16" s="39" t="s">
        <v>4</v>
      </c>
      <c r="C16" s="208">
        <v>1800000</v>
      </c>
      <c r="D16" s="209">
        <v>1980000</v>
      </c>
      <c r="E16" s="210">
        <v>2178000</v>
      </c>
    </row>
    <row r="17" spans="1:5">
      <c r="A17" s="15"/>
      <c r="B17" s="40" t="s">
        <v>99</v>
      </c>
      <c r="C17" s="205">
        <v>200000</v>
      </c>
      <c r="D17" s="206">
        <v>200000</v>
      </c>
      <c r="E17" s="207">
        <v>200000</v>
      </c>
    </row>
    <row r="18" spans="1:5" ht="15.75" thickBot="1">
      <c r="A18" s="75"/>
      <c r="B18" s="41" t="s">
        <v>97</v>
      </c>
      <c r="C18" s="211">
        <f>SUM(C14:C17)</f>
        <v>3050000</v>
      </c>
      <c r="D18" s="212">
        <f>SUM(D14:D17)</f>
        <v>3242000</v>
      </c>
      <c r="E18" s="213">
        <f>SUM(E14:E17)</f>
        <v>3452000</v>
      </c>
    </row>
    <row r="19" spans="1:5" ht="15.75" thickBot="1">
      <c r="A19" s="20"/>
      <c r="B19" s="42"/>
      <c r="C19" s="214"/>
      <c r="D19" s="215"/>
      <c r="E19" s="216"/>
    </row>
    <row r="20" spans="1:5" ht="15.75" thickBot="1">
      <c r="A20" s="11">
        <v>5</v>
      </c>
      <c r="B20" s="103" t="s">
        <v>7</v>
      </c>
      <c r="C20" s="217"/>
      <c r="D20" s="218"/>
      <c r="E20" s="219"/>
    </row>
    <row r="21" spans="1:5">
      <c r="A21" s="6"/>
      <c r="B21" s="43" t="s">
        <v>80</v>
      </c>
      <c r="C21" s="171"/>
      <c r="D21" s="220"/>
      <c r="E21" s="221"/>
    </row>
    <row r="22" spans="1:5">
      <c r="A22" s="21"/>
      <c r="B22" s="44" t="s">
        <v>81</v>
      </c>
      <c r="C22" s="171">
        <v>1700000</v>
      </c>
      <c r="D22" s="220">
        <v>200000</v>
      </c>
      <c r="E22" s="221">
        <v>200000</v>
      </c>
    </row>
    <row r="23" spans="1:5">
      <c r="A23" s="21"/>
      <c r="B23" s="44" t="s">
        <v>113</v>
      </c>
      <c r="C23" s="171">
        <v>4500000</v>
      </c>
      <c r="D23" s="220">
        <v>300000</v>
      </c>
      <c r="E23" s="221">
        <v>300000</v>
      </c>
    </row>
    <row r="24" spans="1:5">
      <c r="A24" s="21"/>
      <c r="B24" s="44" t="s">
        <v>70</v>
      </c>
      <c r="C24" s="171">
        <v>300000</v>
      </c>
      <c r="D24" s="220">
        <v>0</v>
      </c>
      <c r="E24" s="221">
        <v>0</v>
      </c>
    </row>
    <row r="25" spans="1:5">
      <c r="A25" s="21"/>
      <c r="B25" s="104" t="s">
        <v>110</v>
      </c>
      <c r="C25" s="222">
        <v>400000</v>
      </c>
      <c r="D25" s="220">
        <v>0</v>
      </c>
      <c r="E25" s="221">
        <v>0</v>
      </c>
    </row>
    <row r="26" spans="1:5">
      <c r="A26" s="21"/>
      <c r="B26" s="44" t="s">
        <v>71</v>
      </c>
      <c r="C26" s="171">
        <v>250000</v>
      </c>
      <c r="D26" s="220">
        <v>100000</v>
      </c>
      <c r="E26" s="221">
        <v>100000</v>
      </c>
    </row>
    <row r="27" spans="1:5">
      <c r="A27" s="21"/>
      <c r="B27" s="44" t="s">
        <v>91</v>
      </c>
      <c r="C27" s="171">
        <v>200000</v>
      </c>
      <c r="D27" s="220">
        <v>0</v>
      </c>
      <c r="E27" s="221">
        <v>0</v>
      </c>
    </row>
    <row r="28" spans="1:5">
      <c r="A28" s="21"/>
      <c r="B28" s="44" t="s">
        <v>83</v>
      </c>
      <c r="C28" s="171">
        <v>110000</v>
      </c>
      <c r="D28" s="220">
        <v>200000</v>
      </c>
      <c r="E28" s="221">
        <v>200000</v>
      </c>
    </row>
    <row r="29" spans="1:5">
      <c r="A29" s="21"/>
      <c r="B29" s="45" t="s">
        <v>23</v>
      </c>
      <c r="C29" s="171">
        <v>1000000</v>
      </c>
      <c r="D29" s="205">
        <v>0</v>
      </c>
      <c r="E29" s="221">
        <v>0</v>
      </c>
    </row>
    <row r="30" spans="1:5">
      <c r="A30" s="21"/>
      <c r="B30" s="44" t="s">
        <v>19</v>
      </c>
      <c r="C30" s="171">
        <v>20000</v>
      </c>
      <c r="D30" s="223">
        <v>20000</v>
      </c>
      <c r="E30" s="224">
        <v>20000</v>
      </c>
    </row>
    <row r="31" spans="1:5">
      <c r="A31" s="21"/>
      <c r="B31" s="44" t="s">
        <v>16</v>
      </c>
      <c r="C31" s="171">
        <v>240000</v>
      </c>
      <c r="D31" s="220">
        <v>240000</v>
      </c>
      <c r="E31" s="221">
        <v>24000</v>
      </c>
    </row>
    <row r="32" spans="1:5" ht="39.4">
      <c r="A32" s="21"/>
      <c r="B32" s="46" t="s">
        <v>42</v>
      </c>
      <c r="C32" s="126">
        <v>260000</v>
      </c>
      <c r="D32" s="127">
        <v>260000</v>
      </c>
      <c r="E32" s="128">
        <v>260000</v>
      </c>
    </row>
    <row r="33" spans="1:5" ht="26.25">
      <c r="A33" s="21"/>
      <c r="B33" s="46" t="s">
        <v>41</v>
      </c>
      <c r="C33" s="129">
        <v>230000</v>
      </c>
      <c r="D33" s="130">
        <v>230000</v>
      </c>
      <c r="E33" s="131">
        <v>230000</v>
      </c>
    </row>
    <row r="34" spans="1:5">
      <c r="A34" s="21"/>
      <c r="B34" s="44" t="s">
        <v>100</v>
      </c>
      <c r="C34" s="225">
        <v>100000</v>
      </c>
      <c r="D34" s="226">
        <v>100000</v>
      </c>
      <c r="E34" s="227">
        <v>100000</v>
      </c>
    </row>
    <row r="35" spans="1:5">
      <c r="A35" s="21"/>
      <c r="B35" s="44" t="s">
        <v>82</v>
      </c>
      <c r="C35" s="225">
        <v>60000</v>
      </c>
      <c r="D35" s="226">
        <v>60000</v>
      </c>
      <c r="E35" s="227">
        <v>60000</v>
      </c>
    </row>
    <row r="36" spans="1:5">
      <c r="A36" s="21"/>
      <c r="B36" s="44" t="s">
        <v>101</v>
      </c>
      <c r="C36" s="225">
        <v>12000</v>
      </c>
      <c r="D36" s="228">
        <v>12000</v>
      </c>
      <c r="E36" s="229">
        <v>12000</v>
      </c>
    </row>
    <row r="37" spans="1:5">
      <c r="A37" s="21"/>
      <c r="B37" s="44" t="s">
        <v>72</v>
      </c>
      <c r="C37" s="171">
        <v>50000</v>
      </c>
      <c r="D37" s="220">
        <v>50000</v>
      </c>
      <c r="E37" s="221">
        <v>50000</v>
      </c>
    </row>
    <row r="38" spans="1:5">
      <c r="A38" s="22"/>
      <c r="B38" s="48" t="s">
        <v>18</v>
      </c>
      <c r="C38" s="190">
        <v>150000</v>
      </c>
      <c r="D38" s="230">
        <v>50000</v>
      </c>
      <c r="E38" s="231">
        <v>50000</v>
      </c>
    </row>
    <row r="39" spans="1:5" ht="15.75" thickBot="1">
      <c r="A39" s="22"/>
      <c r="B39" s="48" t="s">
        <v>9</v>
      </c>
      <c r="C39" s="193">
        <v>30000</v>
      </c>
      <c r="D39" s="232">
        <v>33000</v>
      </c>
      <c r="E39" s="233">
        <v>36000</v>
      </c>
    </row>
    <row r="40" spans="1:5" ht="15.75" thickBot="1">
      <c r="A40" s="24"/>
      <c r="B40" s="35" t="s">
        <v>3</v>
      </c>
      <c r="C40" s="196">
        <f>SUM(C21:C39)</f>
        <v>9612000</v>
      </c>
      <c r="D40" s="234">
        <f>SUM(D22:D39)</f>
        <v>1855000</v>
      </c>
      <c r="E40" s="198">
        <f>SUM(E21:E39)</f>
        <v>1642000</v>
      </c>
    </row>
    <row r="41" spans="1:5" ht="15.75" thickBot="1">
      <c r="A41" s="23"/>
      <c r="B41" s="49"/>
      <c r="C41" s="235"/>
      <c r="D41" s="236"/>
      <c r="E41" s="237"/>
    </row>
    <row r="42" spans="1:5">
      <c r="A42" s="5">
        <v>6</v>
      </c>
      <c r="B42" s="50" t="s">
        <v>8</v>
      </c>
      <c r="C42" s="190"/>
      <c r="D42" s="230"/>
      <c r="E42" s="231"/>
    </row>
    <row r="43" spans="1:5">
      <c r="A43" s="6"/>
      <c r="B43" s="51" t="s">
        <v>14</v>
      </c>
      <c r="C43" s="171">
        <v>60000</v>
      </c>
      <c r="D43" s="238">
        <v>60000</v>
      </c>
      <c r="E43" s="224">
        <v>60000</v>
      </c>
    </row>
    <row r="44" spans="1:5" ht="16.350000000000001" customHeight="1">
      <c r="A44" s="6"/>
      <c r="B44" s="52" t="s">
        <v>20</v>
      </c>
      <c r="C44" s="171">
        <v>60000</v>
      </c>
      <c r="D44" s="223">
        <v>60000</v>
      </c>
      <c r="E44" s="224">
        <v>60000</v>
      </c>
    </row>
    <row r="45" spans="1:5">
      <c r="A45" s="6"/>
      <c r="B45" s="52" t="s">
        <v>79</v>
      </c>
      <c r="C45" s="171">
        <v>180000</v>
      </c>
      <c r="D45" s="238">
        <v>180000</v>
      </c>
      <c r="E45" s="224">
        <v>180000</v>
      </c>
    </row>
    <row r="46" spans="1:5">
      <c r="A46" s="6"/>
      <c r="B46" s="51" t="s">
        <v>21</v>
      </c>
      <c r="C46" s="171">
        <v>30000</v>
      </c>
      <c r="D46" s="238">
        <v>30000</v>
      </c>
      <c r="E46" s="224">
        <v>30000</v>
      </c>
    </row>
    <row r="47" spans="1:5">
      <c r="A47" s="6"/>
      <c r="B47" s="52" t="s">
        <v>15</v>
      </c>
      <c r="C47" s="171">
        <v>130000</v>
      </c>
      <c r="D47" s="223">
        <v>130000</v>
      </c>
      <c r="E47" s="224">
        <v>130000</v>
      </c>
    </row>
    <row r="48" spans="1:5" ht="32.1" customHeight="1">
      <c r="A48" s="6"/>
      <c r="B48" s="52" t="s">
        <v>22</v>
      </c>
      <c r="C48" s="171">
        <v>100000</v>
      </c>
      <c r="D48" s="238">
        <v>100000</v>
      </c>
      <c r="E48" s="224">
        <v>100000</v>
      </c>
    </row>
    <row r="49" spans="1:5">
      <c r="A49" s="6"/>
      <c r="B49" s="51" t="s">
        <v>24</v>
      </c>
      <c r="C49" s="171">
        <v>10000</v>
      </c>
      <c r="D49" s="238">
        <v>10000</v>
      </c>
      <c r="E49" s="224">
        <v>10000</v>
      </c>
    </row>
    <row r="50" spans="1:5">
      <c r="A50" s="6"/>
      <c r="B50" s="51" t="s">
        <v>98</v>
      </c>
      <c r="C50" s="171">
        <v>100000</v>
      </c>
      <c r="D50" s="238">
        <v>100000</v>
      </c>
      <c r="E50" s="224">
        <v>100000</v>
      </c>
    </row>
    <row r="51" spans="1:5">
      <c r="A51" s="6"/>
      <c r="B51" s="51" t="s">
        <v>11</v>
      </c>
      <c r="C51" s="171">
        <v>20000</v>
      </c>
      <c r="D51" s="238">
        <v>20000</v>
      </c>
      <c r="E51" s="224">
        <v>20000</v>
      </c>
    </row>
    <row r="52" spans="1:5">
      <c r="A52" s="6"/>
      <c r="B52" s="51" t="s">
        <v>84</v>
      </c>
      <c r="C52" s="171">
        <v>70000</v>
      </c>
      <c r="D52" s="238">
        <v>0</v>
      </c>
      <c r="E52" s="224">
        <v>0</v>
      </c>
    </row>
    <row r="53" spans="1:5">
      <c r="A53" s="12"/>
      <c r="B53" s="34" t="s">
        <v>17</v>
      </c>
      <c r="C53" s="193">
        <v>50000</v>
      </c>
      <c r="D53" s="239">
        <v>50000</v>
      </c>
      <c r="E53" s="233">
        <v>50000</v>
      </c>
    </row>
    <row r="54" spans="1:5" ht="27.75">
      <c r="A54" s="6"/>
      <c r="B54" s="53" t="s">
        <v>43</v>
      </c>
      <c r="C54" s="126">
        <v>100000</v>
      </c>
      <c r="D54" s="127">
        <v>100000</v>
      </c>
      <c r="E54" s="128">
        <v>100000</v>
      </c>
    </row>
    <row r="55" spans="1:5" ht="15.75" thickBot="1">
      <c r="A55" s="12"/>
      <c r="B55" s="54" t="s">
        <v>94</v>
      </c>
      <c r="C55" s="132">
        <v>50000</v>
      </c>
      <c r="D55" s="133">
        <v>50000</v>
      </c>
      <c r="E55" s="134">
        <v>50000</v>
      </c>
    </row>
    <row r="56" spans="1:5" ht="15.75" thickBot="1">
      <c r="A56" s="11"/>
      <c r="B56" s="35" t="s">
        <v>3</v>
      </c>
      <c r="C56" s="196">
        <f>SUM(C42:C55)</f>
        <v>960000</v>
      </c>
      <c r="D56" s="240">
        <f t="shared" ref="D56:E56" si="0">SUM(D42:D55)</f>
        <v>890000</v>
      </c>
      <c r="E56" s="198">
        <f t="shared" si="0"/>
        <v>890000</v>
      </c>
    </row>
    <row r="57" spans="1:5" ht="15.75" thickBot="1">
      <c r="A57" s="25"/>
      <c r="B57" s="26"/>
      <c r="C57" s="241"/>
      <c r="D57" s="242"/>
      <c r="E57" s="243"/>
    </row>
    <row r="58" spans="1:5" ht="15.75" thickBot="1">
      <c r="A58" s="83">
        <v>7</v>
      </c>
      <c r="B58" s="82" t="s">
        <v>12</v>
      </c>
      <c r="C58" s="135"/>
      <c r="D58" s="218"/>
      <c r="E58" s="219"/>
    </row>
    <row r="59" spans="1:5">
      <c r="A59" s="111"/>
      <c r="B59" s="113" t="s">
        <v>27</v>
      </c>
      <c r="C59" s="136"/>
      <c r="D59" s="137"/>
      <c r="E59" s="138"/>
    </row>
    <row r="60" spans="1:5" ht="1.35" customHeight="1" thickBot="1">
      <c r="A60" s="112"/>
      <c r="B60" s="114"/>
      <c r="C60" s="139"/>
      <c r="D60" s="140"/>
      <c r="E60" s="141"/>
    </row>
    <row r="61" spans="1:5">
      <c r="A61" s="112"/>
      <c r="B61" s="47" t="s">
        <v>75</v>
      </c>
      <c r="C61" s="129">
        <v>110000</v>
      </c>
      <c r="D61" s="130">
        <v>110000</v>
      </c>
      <c r="E61" s="142">
        <v>110000</v>
      </c>
    </row>
    <row r="62" spans="1:5" ht="15.75" thickBot="1">
      <c r="A62" s="112"/>
      <c r="B62" s="47" t="s">
        <v>28</v>
      </c>
      <c r="C62" s="132">
        <v>50000</v>
      </c>
      <c r="D62" s="133">
        <v>50000</v>
      </c>
      <c r="E62" s="143">
        <v>50000</v>
      </c>
    </row>
    <row r="63" spans="1:5" ht="27.75">
      <c r="A63" s="112"/>
      <c r="B63" s="55" t="s">
        <v>29</v>
      </c>
      <c r="C63" s="144">
        <v>120000</v>
      </c>
      <c r="D63" s="145">
        <v>120000</v>
      </c>
      <c r="E63" s="146">
        <v>120000</v>
      </c>
    </row>
    <row r="64" spans="1:5" ht="27.75">
      <c r="A64" s="112"/>
      <c r="B64" s="55" t="s">
        <v>32</v>
      </c>
      <c r="C64" s="126">
        <v>200000</v>
      </c>
      <c r="D64" s="127">
        <v>200000</v>
      </c>
      <c r="E64" s="147">
        <v>200000</v>
      </c>
    </row>
    <row r="65" spans="1:5" ht="41.65">
      <c r="A65" s="112"/>
      <c r="B65" s="55" t="s">
        <v>33</v>
      </c>
      <c r="C65" s="126">
        <v>900000</v>
      </c>
      <c r="D65" s="127">
        <v>600000</v>
      </c>
      <c r="E65" s="147">
        <v>600000</v>
      </c>
    </row>
    <row r="66" spans="1:5">
      <c r="A66" s="112"/>
      <c r="B66" s="102" t="s">
        <v>73</v>
      </c>
      <c r="C66" s="126">
        <v>200000</v>
      </c>
      <c r="D66" s="127">
        <v>200000</v>
      </c>
      <c r="E66" s="147">
        <v>200000</v>
      </c>
    </row>
    <row r="67" spans="1:5">
      <c r="A67" s="112"/>
      <c r="B67" s="55" t="s">
        <v>34</v>
      </c>
      <c r="C67" s="126">
        <v>440000</v>
      </c>
      <c r="D67" s="127">
        <v>440000</v>
      </c>
      <c r="E67" s="147">
        <v>440000</v>
      </c>
    </row>
    <row r="68" spans="1:5">
      <c r="A68" s="112"/>
      <c r="B68" s="55" t="s">
        <v>35</v>
      </c>
      <c r="C68" s="126">
        <v>110000</v>
      </c>
      <c r="D68" s="127">
        <v>110000</v>
      </c>
      <c r="E68" s="147">
        <v>110000</v>
      </c>
    </row>
    <row r="69" spans="1:5">
      <c r="A69" s="112"/>
      <c r="B69" s="90" t="s">
        <v>36</v>
      </c>
      <c r="C69" s="126">
        <v>100000</v>
      </c>
      <c r="D69" s="127">
        <v>100000</v>
      </c>
      <c r="E69" s="147">
        <v>100000</v>
      </c>
    </row>
    <row r="70" spans="1:5" ht="55.5">
      <c r="A70" s="112"/>
      <c r="B70" s="55" t="s">
        <v>37</v>
      </c>
      <c r="C70" s="126">
        <v>900000</v>
      </c>
      <c r="D70" s="127">
        <v>900000</v>
      </c>
      <c r="E70" s="147">
        <v>900000</v>
      </c>
    </row>
    <row r="71" spans="1:5" ht="27.75">
      <c r="A71" s="112"/>
      <c r="B71" s="55" t="s">
        <v>38</v>
      </c>
      <c r="C71" s="126">
        <v>120000</v>
      </c>
      <c r="D71" s="127">
        <v>120000</v>
      </c>
      <c r="E71" s="147">
        <v>120000</v>
      </c>
    </row>
    <row r="72" spans="1:5">
      <c r="A72" s="112"/>
      <c r="B72" s="55" t="s">
        <v>39</v>
      </c>
      <c r="C72" s="244">
        <v>120000</v>
      </c>
      <c r="D72" s="245">
        <v>120000</v>
      </c>
      <c r="E72" s="246">
        <v>120000</v>
      </c>
    </row>
    <row r="73" spans="1:5" ht="28.15" thickBot="1">
      <c r="A73" s="112"/>
      <c r="B73" s="91" t="s">
        <v>40</v>
      </c>
      <c r="C73" s="247">
        <v>600000</v>
      </c>
      <c r="D73" s="248">
        <v>600000</v>
      </c>
      <c r="E73" s="249">
        <v>600000</v>
      </c>
    </row>
    <row r="74" spans="1:5" ht="15.75" thickBot="1">
      <c r="A74" s="84"/>
      <c r="B74" s="56" t="s">
        <v>3</v>
      </c>
      <c r="C74" s="148">
        <f>SUM(C59:C73)</f>
        <v>3970000</v>
      </c>
      <c r="D74" s="148">
        <f t="shared" ref="D74:E74" si="1">SUM(D59:D73)</f>
        <v>3670000</v>
      </c>
      <c r="E74" s="149">
        <f t="shared" si="1"/>
        <v>3670000</v>
      </c>
    </row>
    <row r="75" spans="1:5" ht="15.75" thickBot="1">
      <c r="A75" s="28"/>
      <c r="B75" s="57"/>
      <c r="C75" s="150"/>
      <c r="D75" s="150"/>
      <c r="E75" s="151"/>
    </row>
    <row r="76" spans="1:5" ht="15.75" thickBot="1">
      <c r="A76" s="18"/>
      <c r="B76" s="58" t="s">
        <v>44</v>
      </c>
      <c r="C76" s="250"/>
      <c r="D76" s="251"/>
      <c r="E76" s="251"/>
    </row>
    <row r="77" spans="1:5" ht="33" customHeight="1">
      <c r="A77" s="108">
        <v>8</v>
      </c>
      <c r="B77" s="59" t="s">
        <v>45</v>
      </c>
      <c r="C77" s="129">
        <v>100000</v>
      </c>
      <c r="D77" s="129">
        <v>100000</v>
      </c>
      <c r="E77" s="152">
        <v>100000</v>
      </c>
    </row>
    <row r="78" spans="1:5" ht="27.75">
      <c r="A78" s="105"/>
      <c r="B78" s="47" t="s">
        <v>46</v>
      </c>
      <c r="C78" s="126">
        <v>70000</v>
      </c>
      <c r="D78" s="126">
        <v>70000</v>
      </c>
      <c r="E78" s="128">
        <v>70000</v>
      </c>
    </row>
    <row r="79" spans="1:5" ht="27.75">
      <c r="A79" s="105"/>
      <c r="B79" s="47" t="s">
        <v>95</v>
      </c>
      <c r="C79" s="126">
        <v>50000</v>
      </c>
      <c r="D79" s="126">
        <v>50000</v>
      </c>
      <c r="E79" s="128">
        <v>50000</v>
      </c>
    </row>
    <row r="80" spans="1:5">
      <c r="A80" s="105"/>
      <c r="B80" s="47" t="s">
        <v>47</v>
      </c>
      <c r="C80" s="126">
        <v>110000</v>
      </c>
      <c r="D80" s="126">
        <v>110000</v>
      </c>
      <c r="E80" s="128">
        <v>110000</v>
      </c>
    </row>
    <row r="81" spans="1:5" ht="27.75">
      <c r="A81" s="105"/>
      <c r="B81" s="47" t="s">
        <v>48</v>
      </c>
      <c r="C81" s="126">
        <v>60000</v>
      </c>
      <c r="D81" s="126">
        <v>60000</v>
      </c>
      <c r="E81" s="128">
        <v>60000</v>
      </c>
    </row>
    <row r="82" spans="1:5">
      <c r="A82" s="105"/>
      <c r="B82" s="54" t="s">
        <v>49</v>
      </c>
      <c r="C82" s="132">
        <v>70000</v>
      </c>
      <c r="D82" s="132">
        <v>70000</v>
      </c>
      <c r="E82" s="134">
        <v>70000</v>
      </c>
    </row>
    <row r="83" spans="1:5">
      <c r="A83" s="105"/>
      <c r="B83" s="120" t="s">
        <v>111</v>
      </c>
      <c r="C83" s="153">
        <v>160000</v>
      </c>
      <c r="D83" s="153">
        <v>160000</v>
      </c>
      <c r="E83" s="154">
        <v>160000</v>
      </c>
    </row>
    <row r="84" spans="1:5" ht="15.75" thickBot="1">
      <c r="A84" s="105"/>
      <c r="B84" s="121" t="s">
        <v>30</v>
      </c>
      <c r="C84" s="155">
        <v>120000</v>
      </c>
      <c r="D84" s="156">
        <v>120000</v>
      </c>
      <c r="E84" s="157">
        <v>120000</v>
      </c>
    </row>
    <row r="85" spans="1:5" ht="15.75" thickBot="1">
      <c r="A85" s="105"/>
      <c r="B85" s="31" t="s">
        <v>90</v>
      </c>
      <c r="C85" s="158">
        <f>SUM(C77:C84)</f>
        <v>740000</v>
      </c>
      <c r="D85" s="158">
        <f>SUM(D77:D84)</f>
        <v>740000</v>
      </c>
      <c r="E85" s="159">
        <f>SUM(E77:E84)</f>
        <v>740000</v>
      </c>
    </row>
    <row r="86" spans="1:5" ht="15.75" thickBot="1">
      <c r="A86" s="109"/>
      <c r="B86" s="30"/>
      <c r="C86" s="252"/>
      <c r="D86" s="253"/>
      <c r="E86" s="253"/>
    </row>
    <row r="87" spans="1:5" ht="17.649999999999999" thickBot="1">
      <c r="A87" s="76"/>
      <c r="B87" s="94" t="s">
        <v>13</v>
      </c>
      <c r="C87" s="160"/>
      <c r="D87" s="161"/>
      <c r="E87" s="161"/>
    </row>
    <row r="88" spans="1:5">
      <c r="A88" s="108">
        <v>9</v>
      </c>
      <c r="B88" s="60" t="s">
        <v>51</v>
      </c>
      <c r="C88" s="162">
        <v>500000</v>
      </c>
      <c r="D88" s="163">
        <v>500000</v>
      </c>
      <c r="E88" s="164">
        <v>500000</v>
      </c>
    </row>
    <row r="89" spans="1:5">
      <c r="A89" s="105"/>
      <c r="B89" s="47" t="s">
        <v>52</v>
      </c>
      <c r="C89" s="165"/>
      <c r="D89" s="166"/>
      <c r="E89" s="167"/>
    </row>
    <row r="90" spans="1:5" ht="27.75">
      <c r="A90" s="105"/>
      <c r="B90" s="61" t="s">
        <v>53</v>
      </c>
      <c r="C90" s="165"/>
      <c r="D90" s="166"/>
      <c r="E90" s="167"/>
    </row>
    <row r="91" spans="1:5" ht="27.75">
      <c r="A91" s="105"/>
      <c r="B91" s="61" t="s">
        <v>54</v>
      </c>
      <c r="C91" s="165"/>
      <c r="D91" s="166"/>
      <c r="E91" s="167"/>
    </row>
    <row r="92" spans="1:5" ht="41.65">
      <c r="A92" s="105"/>
      <c r="B92" s="61" t="s">
        <v>96</v>
      </c>
      <c r="C92" s="165"/>
      <c r="D92" s="166"/>
      <c r="E92" s="167"/>
    </row>
    <row r="93" spans="1:5">
      <c r="A93" s="105"/>
      <c r="B93" s="61" t="s">
        <v>55</v>
      </c>
      <c r="C93" s="165"/>
      <c r="D93" s="166"/>
      <c r="E93" s="167"/>
    </row>
    <row r="94" spans="1:5">
      <c r="A94" s="105"/>
      <c r="B94" s="62" t="s">
        <v>68</v>
      </c>
      <c r="C94" s="165"/>
      <c r="D94" s="166"/>
      <c r="E94" s="167"/>
    </row>
    <row r="95" spans="1:5" ht="16.350000000000001" customHeight="1" thickBot="1">
      <c r="A95" s="110"/>
      <c r="B95" s="63"/>
      <c r="C95" s="168"/>
      <c r="D95" s="169"/>
      <c r="E95" s="170"/>
    </row>
    <row r="96" spans="1:5" ht="16.350000000000001" customHeight="1">
      <c r="A96" s="100"/>
      <c r="B96" s="121" t="s">
        <v>67</v>
      </c>
      <c r="C96" s="254">
        <v>30000</v>
      </c>
      <c r="D96" s="255">
        <v>30000</v>
      </c>
      <c r="E96" s="256">
        <v>30000</v>
      </c>
    </row>
    <row r="97" spans="1:5" ht="16.350000000000001" customHeight="1">
      <c r="A97" s="100"/>
      <c r="B97" s="121" t="s">
        <v>31</v>
      </c>
      <c r="C97" s="155">
        <v>30000</v>
      </c>
      <c r="D97" s="156">
        <v>30000</v>
      </c>
      <c r="E97" s="157">
        <v>30000</v>
      </c>
    </row>
    <row r="98" spans="1:5" ht="16.350000000000001" customHeight="1" thickBot="1">
      <c r="A98" s="8"/>
      <c r="B98" s="64" t="s">
        <v>90</v>
      </c>
      <c r="C98" s="257">
        <f>500000+C96+C97</f>
        <v>560000</v>
      </c>
      <c r="D98" s="257">
        <f t="shared" ref="D98:E98" si="2">500000+D96+D97</f>
        <v>560000</v>
      </c>
      <c r="E98" s="258">
        <f t="shared" si="2"/>
        <v>560000</v>
      </c>
    </row>
    <row r="99" spans="1:5" ht="16.350000000000001" customHeight="1" thickBot="1">
      <c r="A99" s="85"/>
      <c r="B99" s="65"/>
      <c r="C99" s="259"/>
      <c r="D99" s="259"/>
      <c r="E99" s="259"/>
    </row>
    <row r="100" spans="1:5">
      <c r="A100" s="87"/>
      <c r="B100" s="66" t="s">
        <v>10</v>
      </c>
      <c r="C100" s="260"/>
      <c r="D100" s="261"/>
      <c r="E100" s="261"/>
    </row>
    <row r="101" spans="1:5" ht="30.4">
      <c r="A101" s="88">
        <v>10</v>
      </c>
      <c r="B101" s="67" t="s">
        <v>87</v>
      </c>
      <c r="C101" s="262"/>
      <c r="D101" s="263"/>
      <c r="E101" s="224"/>
    </row>
    <row r="102" spans="1:5">
      <c r="A102" s="89"/>
      <c r="B102" s="52" t="s">
        <v>25</v>
      </c>
      <c r="C102" s="171">
        <v>300000</v>
      </c>
      <c r="D102" s="223">
        <v>300000</v>
      </c>
      <c r="E102" s="224">
        <v>300000</v>
      </c>
    </row>
    <row r="103" spans="1:5">
      <c r="A103" s="89"/>
      <c r="B103" s="51" t="s">
        <v>92</v>
      </c>
      <c r="C103" s="171">
        <v>200000</v>
      </c>
      <c r="D103" s="223">
        <v>50000</v>
      </c>
      <c r="E103" s="224">
        <v>50000</v>
      </c>
    </row>
    <row r="104" spans="1:5">
      <c r="A104" s="89"/>
      <c r="B104" s="51" t="s">
        <v>26</v>
      </c>
      <c r="C104" s="171">
        <v>600000</v>
      </c>
      <c r="D104" s="223">
        <v>600000</v>
      </c>
      <c r="E104" s="224">
        <v>600000</v>
      </c>
    </row>
    <row r="105" spans="1:5" ht="30.75">
      <c r="A105" s="89"/>
      <c r="B105" s="68" t="s">
        <v>102</v>
      </c>
      <c r="C105" s="126">
        <v>200000</v>
      </c>
      <c r="D105" s="126">
        <v>200000</v>
      </c>
      <c r="E105" s="128">
        <v>200000</v>
      </c>
    </row>
    <row r="106" spans="1:5">
      <c r="A106" s="8"/>
      <c r="B106" s="68" t="s">
        <v>85</v>
      </c>
      <c r="C106" s="126">
        <v>400000</v>
      </c>
      <c r="D106" s="126">
        <v>400000</v>
      </c>
      <c r="E106" s="128">
        <v>400000</v>
      </c>
    </row>
    <row r="107" spans="1:5">
      <c r="A107" s="8"/>
      <c r="B107" s="69" t="s">
        <v>103</v>
      </c>
      <c r="C107" s="126">
        <v>800000</v>
      </c>
      <c r="D107" s="126">
        <v>400000</v>
      </c>
      <c r="E107" s="128">
        <v>400000</v>
      </c>
    </row>
    <row r="108" spans="1:5" ht="30.75">
      <c r="A108" s="8"/>
      <c r="B108" s="70" t="s">
        <v>86</v>
      </c>
      <c r="C108" s="172">
        <v>400000</v>
      </c>
      <c r="D108" s="172">
        <v>400000</v>
      </c>
      <c r="E108" s="152">
        <v>400000</v>
      </c>
    </row>
    <row r="109" spans="1:5">
      <c r="A109" s="8"/>
      <c r="B109" s="71" t="s">
        <v>50</v>
      </c>
      <c r="C109" s="132">
        <v>300000</v>
      </c>
      <c r="D109" s="132">
        <v>200000</v>
      </c>
      <c r="E109" s="134">
        <v>200000</v>
      </c>
    </row>
    <row r="110" spans="1:5">
      <c r="A110" s="8"/>
      <c r="B110" s="122" t="s">
        <v>112</v>
      </c>
      <c r="C110" s="153">
        <v>1000000</v>
      </c>
      <c r="D110" s="132"/>
      <c r="E110" s="134"/>
    </row>
    <row r="111" spans="1:5" ht="15.75" thickBot="1">
      <c r="A111" s="18"/>
      <c r="B111" s="81" t="s">
        <v>3</v>
      </c>
      <c r="C111" s="264">
        <f>SUM(C102:C110)</f>
        <v>4200000</v>
      </c>
      <c r="D111" s="265">
        <f>SUM(D102:D109)</f>
        <v>2550000</v>
      </c>
      <c r="E111" s="266">
        <f>SUM(E102:E109)</f>
        <v>2550000</v>
      </c>
    </row>
    <row r="112" spans="1:5" ht="36" customHeight="1" thickBot="1">
      <c r="A112" s="86"/>
      <c r="B112" s="72" t="s">
        <v>106</v>
      </c>
      <c r="C112" s="267">
        <v>42292000</v>
      </c>
      <c r="D112" s="268"/>
      <c r="E112" s="269"/>
    </row>
    <row r="113" spans="1:5">
      <c r="A113" s="77"/>
      <c r="B113" s="9"/>
      <c r="C113" s="270"/>
      <c r="D113" s="270"/>
      <c r="E113" s="270"/>
    </row>
    <row r="114" spans="1:5">
      <c r="A114" s="77"/>
      <c r="B114" s="9"/>
      <c r="C114" s="270"/>
      <c r="D114" s="270"/>
      <c r="E114" s="270"/>
    </row>
    <row r="115" spans="1:5">
      <c r="A115" s="95" t="s">
        <v>108</v>
      </c>
      <c r="B115" s="96"/>
      <c r="C115" s="271"/>
      <c r="D115" s="272"/>
      <c r="E115" s="272"/>
    </row>
    <row r="116" spans="1:5">
      <c r="A116" s="78"/>
      <c r="B116" s="79" t="s">
        <v>109</v>
      </c>
      <c r="C116" s="273"/>
      <c r="D116" s="188"/>
      <c r="E116" s="188"/>
    </row>
    <row r="117" spans="1:5">
      <c r="A117" s="1"/>
      <c r="B117" s="80" t="s">
        <v>105</v>
      </c>
      <c r="C117" s="273"/>
      <c r="D117" s="188"/>
      <c r="E117" s="188"/>
    </row>
    <row r="118" spans="1:5" ht="15.75" thickBot="1">
      <c r="A118" s="1"/>
      <c r="B118" s="7"/>
      <c r="C118" s="274"/>
      <c r="D118" s="274"/>
      <c r="E118" s="274"/>
    </row>
    <row r="119" spans="1:5">
      <c r="A119" s="116" t="s">
        <v>56</v>
      </c>
      <c r="B119" s="116" t="s">
        <v>57</v>
      </c>
      <c r="C119" s="275"/>
      <c r="D119" s="276"/>
      <c r="E119" s="277"/>
    </row>
    <row r="120" spans="1:5">
      <c r="A120" s="117"/>
      <c r="B120" s="117"/>
      <c r="C120" s="97" t="s">
        <v>74</v>
      </c>
      <c r="D120" s="278" t="s">
        <v>88</v>
      </c>
      <c r="E120" s="279" t="s">
        <v>89</v>
      </c>
    </row>
    <row r="121" spans="1:5" ht="6.95" customHeight="1" thickBot="1">
      <c r="A121" s="119"/>
      <c r="B121" s="117"/>
      <c r="C121" s="280"/>
      <c r="D121" s="281"/>
      <c r="E121" s="282"/>
    </row>
    <row r="122" spans="1:5" ht="15.75" hidden="1" thickBot="1">
      <c r="A122" s="106"/>
      <c r="B122" s="118"/>
      <c r="C122" s="173" t="s">
        <v>58</v>
      </c>
      <c r="D122" s="173" t="s">
        <v>58</v>
      </c>
      <c r="E122" s="174" t="s">
        <v>58</v>
      </c>
    </row>
    <row r="123" spans="1:5" ht="44.1" customHeight="1" thickBot="1">
      <c r="A123" s="107"/>
      <c r="B123" s="93" t="s">
        <v>60</v>
      </c>
      <c r="C123" s="124" t="s">
        <v>59</v>
      </c>
      <c r="D123" s="124" t="s">
        <v>59</v>
      </c>
      <c r="E123" s="125" t="s">
        <v>59</v>
      </c>
    </row>
    <row r="124" spans="1:5">
      <c r="A124" s="17">
        <v>1</v>
      </c>
      <c r="B124" s="92" t="s">
        <v>61</v>
      </c>
      <c r="C124" s="175">
        <v>1463000</v>
      </c>
      <c r="D124" s="175">
        <v>1463000</v>
      </c>
      <c r="E124" s="176">
        <v>1463000</v>
      </c>
    </row>
    <row r="125" spans="1:5">
      <c r="A125" s="17">
        <v>2</v>
      </c>
      <c r="B125" s="55" t="s">
        <v>62</v>
      </c>
      <c r="C125" s="177">
        <v>0</v>
      </c>
      <c r="D125" s="177">
        <v>0</v>
      </c>
      <c r="E125" s="177">
        <v>0</v>
      </c>
    </row>
    <row r="126" spans="1:5">
      <c r="A126" s="105">
        <v>3</v>
      </c>
      <c r="B126" s="55" t="s">
        <v>59</v>
      </c>
      <c r="C126" s="177"/>
      <c r="D126" s="177"/>
      <c r="E126" s="177"/>
    </row>
    <row r="127" spans="1:5">
      <c r="A127" s="105"/>
      <c r="B127" s="47" t="s">
        <v>5</v>
      </c>
      <c r="C127" s="178">
        <v>15000</v>
      </c>
      <c r="D127" s="178">
        <v>15000</v>
      </c>
      <c r="E127" s="179">
        <v>15000</v>
      </c>
    </row>
    <row r="128" spans="1:5" ht="33" customHeight="1">
      <c r="A128" s="17">
        <v>4</v>
      </c>
      <c r="B128" s="101" t="s">
        <v>104</v>
      </c>
      <c r="C128" s="180">
        <v>200000</v>
      </c>
      <c r="D128" s="180">
        <v>200000</v>
      </c>
      <c r="E128" s="181">
        <v>200000</v>
      </c>
    </row>
    <row r="129" spans="1:6">
      <c r="A129" s="17">
        <v>5</v>
      </c>
      <c r="B129" s="47" t="s">
        <v>63</v>
      </c>
      <c r="C129" s="178">
        <v>110000</v>
      </c>
      <c r="D129" s="178">
        <v>110000</v>
      </c>
      <c r="E129" s="179">
        <v>110000</v>
      </c>
    </row>
    <row r="130" spans="1:6">
      <c r="A130" s="99">
        <v>6</v>
      </c>
      <c r="B130" s="44" t="s">
        <v>93</v>
      </c>
      <c r="C130" s="171">
        <v>600000</v>
      </c>
      <c r="D130" s="220">
        <v>0</v>
      </c>
      <c r="E130" s="221">
        <v>0</v>
      </c>
    </row>
    <row r="131" spans="1:6">
      <c r="A131" s="17">
        <v>7</v>
      </c>
      <c r="B131" s="47" t="s">
        <v>12</v>
      </c>
      <c r="C131" s="178">
        <v>30000</v>
      </c>
      <c r="D131" s="178">
        <v>30000</v>
      </c>
      <c r="E131" s="179">
        <v>30000</v>
      </c>
    </row>
    <row r="132" spans="1:6">
      <c r="A132" s="17">
        <v>8</v>
      </c>
      <c r="B132" s="47" t="s">
        <v>64</v>
      </c>
      <c r="C132" s="178">
        <v>450000</v>
      </c>
      <c r="D132" s="178">
        <v>450000</v>
      </c>
      <c r="E132" s="179">
        <v>450000</v>
      </c>
    </row>
    <row r="133" spans="1:6">
      <c r="A133" s="17">
        <v>9</v>
      </c>
      <c r="B133" s="47" t="s">
        <v>65</v>
      </c>
      <c r="C133" s="178">
        <v>50000</v>
      </c>
      <c r="D133" s="178">
        <v>50000</v>
      </c>
      <c r="E133" s="179">
        <v>50000</v>
      </c>
    </row>
    <row r="134" spans="1:6" ht="15.75" thickBot="1">
      <c r="A134" s="17">
        <v>10</v>
      </c>
      <c r="B134" s="73" t="s">
        <v>66</v>
      </c>
      <c r="C134" s="182">
        <v>500000</v>
      </c>
      <c r="D134" s="182">
        <v>500000</v>
      </c>
      <c r="E134" s="183">
        <v>500000</v>
      </c>
    </row>
    <row r="135" spans="1:6" ht="15.75" thickBot="1">
      <c r="A135" s="13"/>
      <c r="B135" s="27" t="s">
        <v>90</v>
      </c>
      <c r="C135" s="184">
        <f>SUM(C124:C134)</f>
        <v>3418000</v>
      </c>
      <c r="D135" s="184">
        <f>SUM(D124:D134)</f>
        <v>2818000</v>
      </c>
      <c r="E135" s="185">
        <f>SUM(E124:E134)</f>
        <v>2818000</v>
      </c>
    </row>
    <row r="136" spans="1:6" ht="45.95" customHeight="1" thickBot="1">
      <c r="A136" s="13"/>
      <c r="B136" s="98" t="s">
        <v>107</v>
      </c>
      <c r="C136" s="283">
        <v>45710000</v>
      </c>
      <c r="D136" s="284"/>
      <c r="E136" s="284"/>
    </row>
    <row r="137" spans="1:6">
      <c r="A137" s="7"/>
      <c r="B137" s="7"/>
      <c r="C137" s="188"/>
      <c r="D137" s="188"/>
      <c r="E137" s="188"/>
    </row>
    <row r="138" spans="1:6">
      <c r="A138" s="7"/>
      <c r="B138" s="7"/>
      <c r="C138" s="274"/>
      <c r="D138" s="274"/>
      <c r="E138" s="274"/>
    </row>
    <row r="139" spans="1:6">
      <c r="A139" s="1"/>
      <c r="B139" s="1"/>
      <c r="C139" s="285"/>
      <c r="D139" s="285"/>
      <c r="E139" s="285"/>
    </row>
    <row r="140" spans="1:6" ht="0.95" customHeight="1">
      <c r="A140" s="1"/>
      <c r="B140" s="1"/>
      <c r="C140" s="285"/>
      <c r="D140" s="285"/>
      <c r="E140" s="285"/>
    </row>
    <row r="141" spans="1:6">
      <c r="A141" s="1"/>
      <c r="B141" s="1"/>
      <c r="C141" s="285"/>
      <c r="D141" s="285"/>
      <c r="E141" s="285"/>
    </row>
    <row r="142" spans="1:6">
      <c r="A142" s="1"/>
      <c r="B142" s="1"/>
      <c r="C142" s="285"/>
      <c r="D142" s="285"/>
      <c r="E142" s="285"/>
    </row>
    <row r="143" spans="1:6">
      <c r="A143" s="1"/>
      <c r="B143" s="1"/>
      <c r="C143" s="285"/>
      <c r="D143" s="285"/>
      <c r="E143" s="285"/>
    </row>
    <row r="144" spans="1:6">
      <c r="A144" s="7"/>
      <c r="B144" s="115"/>
      <c r="C144" s="115"/>
      <c r="D144" s="115"/>
      <c r="E144" s="115"/>
      <c r="F144" s="115"/>
    </row>
    <row r="145" spans="1:5">
      <c r="A145" s="7"/>
      <c r="B145" s="7"/>
      <c r="C145" s="188"/>
      <c r="D145" s="188"/>
      <c r="E145" s="188"/>
    </row>
    <row r="146" spans="1:5">
      <c r="A146" s="7"/>
      <c r="B146" s="7"/>
      <c r="C146" s="188"/>
      <c r="D146" s="188"/>
      <c r="E146" s="188"/>
    </row>
    <row r="147" spans="1:5">
      <c r="A147" s="7"/>
      <c r="B147" s="7"/>
      <c r="C147" s="188"/>
      <c r="D147" s="188"/>
      <c r="E147" s="188"/>
    </row>
    <row r="148" spans="1:5">
      <c r="A148" s="7"/>
      <c r="B148" s="7"/>
      <c r="C148" s="188"/>
      <c r="D148" s="188"/>
      <c r="E148" s="188"/>
    </row>
    <row r="149" spans="1:5">
      <c r="A149" s="7"/>
      <c r="B149" s="7"/>
      <c r="C149" s="188"/>
      <c r="D149" s="188"/>
      <c r="E149" s="188"/>
    </row>
    <row r="150" spans="1:5">
      <c r="A150" s="7"/>
      <c r="B150" s="7"/>
      <c r="C150" s="188"/>
      <c r="D150" s="188"/>
      <c r="E150" s="188"/>
    </row>
    <row r="151" spans="1:5">
      <c r="A151" s="7"/>
      <c r="B151" s="7"/>
      <c r="C151" s="188"/>
      <c r="D151" s="188"/>
      <c r="E151" s="188"/>
    </row>
    <row r="152" spans="1:5">
      <c r="A152" s="7"/>
      <c r="B152" s="7"/>
      <c r="C152" s="188"/>
      <c r="D152" s="188"/>
      <c r="E152" s="188"/>
    </row>
    <row r="153" spans="1:5">
      <c r="A153" s="7"/>
      <c r="B153" s="7"/>
      <c r="C153" s="188"/>
      <c r="D153" s="188"/>
      <c r="E153" s="188"/>
    </row>
    <row r="154" spans="1:5">
      <c r="A154" s="7"/>
      <c r="B154" s="7"/>
      <c r="C154" s="188"/>
      <c r="D154" s="188"/>
      <c r="E154" s="188"/>
    </row>
    <row r="155" spans="1:5">
      <c r="A155" s="7"/>
      <c r="B155" s="7"/>
      <c r="C155" s="188"/>
      <c r="D155" s="188"/>
      <c r="E155" s="188"/>
    </row>
    <row r="156" spans="1:5">
      <c r="A156" s="7"/>
      <c r="B156" s="7"/>
      <c r="C156" s="188"/>
      <c r="D156" s="188"/>
      <c r="E156" s="188"/>
    </row>
    <row r="157" spans="1:5">
      <c r="A157" s="7"/>
      <c r="B157" s="7"/>
      <c r="C157" s="188"/>
      <c r="D157" s="188"/>
      <c r="E157" s="188"/>
    </row>
    <row r="158" spans="1:5">
      <c r="A158" s="7"/>
      <c r="B158" s="7"/>
      <c r="C158" s="188"/>
      <c r="D158" s="188"/>
      <c r="E158" s="188"/>
    </row>
    <row r="159" spans="1:5">
      <c r="A159" s="7"/>
      <c r="B159" s="7"/>
      <c r="C159" s="188"/>
      <c r="D159" s="188"/>
      <c r="E159" s="188"/>
    </row>
    <row r="160" spans="1:5">
      <c r="A160" s="7"/>
      <c r="B160" s="7"/>
      <c r="C160" s="188"/>
      <c r="D160" s="188"/>
      <c r="E160" s="188"/>
    </row>
    <row r="161" spans="1:5">
      <c r="A161" s="7"/>
      <c r="B161" s="7"/>
      <c r="C161" s="188"/>
      <c r="D161" s="188"/>
      <c r="E161" s="188"/>
    </row>
    <row r="162" spans="1:5">
      <c r="A162" s="7"/>
      <c r="B162" s="7"/>
      <c r="C162" s="188"/>
      <c r="D162" s="188"/>
      <c r="E162" s="188"/>
    </row>
    <row r="163" spans="1:5">
      <c r="A163" s="7"/>
      <c r="B163" s="7"/>
      <c r="C163" s="188"/>
      <c r="D163" s="188"/>
      <c r="E163" s="188"/>
    </row>
    <row r="164" spans="1:5">
      <c r="A164" s="7"/>
      <c r="B164" s="7"/>
      <c r="C164" s="188"/>
      <c r="D164" s="188"/>
      <c r="E164" s="188"/>
    </row>
    <row r="165" spans="1:5">
      <c r="A165" s="7"/>
      <c r="B165" s="7"/>
      <c r="C165" s="188"/>
      <c r="D165" s="188"/>
      <c r="E165" s="188"/>
    </row>
    <row r="166" spans="1:5">
      <c r="A166" s="7"/>
      <c r="B166" s="7"/>
      <c r="C166" s="188"/>
      <c r="D166" s="188"/>
      <c r="E166" s="188"/>
    </row>
    <row r="167" spans="1:5">
      <c r="A167" s="7"/>
      <c r="B167" s="7"/>
      <c r="C167" s="188"/>
      <c r="D167" s="188"/>
      <c r="E167" s="188"/>
    </row>
    <row r="168" spans="1:5">
      <c r="A168" s="7"/>
      <c r="B168" s="7"/>
      <c r="C168" s="188"/>
      <c r="D168" s="188"/>
      <c r="E168" s="188"/>
    </row>
    <row r="169" spans="1:5">
      <c r="A169" s="7"/>
      <c r="B169" s="7"/>
      <c r="C169" s="188"/>
      <c r="D169" s="188"/>
      <c r="E169" s="188"/>
    </row>
    <row r="170" spans="1:5">
      <c r="A170" s="7"/>
      <c r="B170" s="7"/>
      <c r="C170" s="188"/>
      <c r="D170" s="188"/>
      <c r="E170" s="188"/>
    </row>
    <row r="171" spans="1:5">
      <c r="A171" s="7"/>
      <c r="B171" s="7"/>
      <c r="C171" s="188"/>
      <c r="D171" s="188"/>
      <c r="E171" s="188"/>
    </row>
    <row r="172" spans="1:5">
      <c r="A172" s="7"/>
      <c r="B172" s="7"/>
      <c r="C172" s="188"/>
      <c r="D172" s="188"/>
      <c r="E172" s="188"/>
    </row>
    <row r="173" spans="1:5">
      <c r="A173" s="7"/>
      <c r="B173" s="7"/>
      <c r="C173" s="188"/>
      <c r="D173" s="188"/>
      <c r="E173" s="188"/>
    </row>
    <row r="174" spans="1:5">
      <c r="A174" s="7"/>
      <c r="B174" s="7"/>
      <c r="C174" s="188"/>
      <c r="D174" s="188"/>
      <c r="E174" s="188"/>
    </row>
    <row r="175" spans="1:5">
      <c r="A175" s="7"/>
      <c r="B175" s="7"/>
      <c r="C175" s="188"/>
      <c r="D175" s="188"/>
      <c r="E175" s="188"/>
    </row>
    <row r="176" spans="1:5">
      <c r="A176" s="7"/>
      <c r="B176" s="7"/>
      <c r="C176" s="188"/>
      <c r="D176" s="188"/>
      <c r="E176" s="188"/>
    </row>
    <row r="177" spans="1:5">
      <c r="A177" s="7"/>
      <c r="B177" s="7"/>
      <c r="C177" s="188"/>
      <c r="D177" s="188"/>
      <c r="E177" s="188"/>
    </row>
    <row r="178" spans="1:5">
      <c r="A178" s="7"/>
      <c r="B178" s="7"/>
      <c r="C178" s="188"/>
      <c r="D178" s="188"/>
      <c r="E178" s="188"/>
    </row>
    <row r="179" spans="1:5">
      <c r="A179" s="7"/>
      <c r="B179" s="7"/>
      <c r="C179" s="188"/>
      <c r="D179" s="188"/>
      <c r="E179" s="188"/>
    </row>
    <row r="180" spans="1:5">
      <c r="A180" s="7"/>
      <c r="B180" s="7"/>
      <c r="C180" s="188"/>
      <c r="D180" s="188"/>
      <c r="E180" s="188"/>
    </row>
    <row r="181" spans="1:5">
      <c r="A181" s="7"/>
      <c r="B181" s="7"/>
      <c r="C181" s="188"/>
      <c r="D181" s="188"/>
      <c r="E181" s="188"/>
    </row>
    <row r="182" spans="1:5">
      <c r="A182" s="7"/>
      <c r="B182" s="7"/>
      <c r="C182" s="188"/>
      <c r="D182" s="188"/>
      <c r="E182" s="188"/>
    </row>
    <row r="183" spans="1:5">
      <c r="A183" s="7"/>
      <c r="B183" s="7"/>
      <c r="C183" s="188"/>
      <c r="D183" s="188"/>
      <c r="E183" s="188"/>
    </row>
    <row r="184" spans="1:5">
      <c r="A184" s="7"/>
      <c r="B184" s="7"/>
      <c r="C184" s="188"/>
      <c r="D184" s="188"/>
      <c r="E184" s="188"/>
    </row>
    <row r="185" spans="1:5">
      <c r="A185" s="7"/>
      <c r="B185" s="7"/>
      <c r="C185" s="188"/>
      <c r="D185" s="188"/>
      <c r="E185" s="188"/>
    </row>
    <row r="186" spans="1:5">
      <c r="A186" s="7"/>
      <c r="B186" s="7"/>
      <c r="C186" s="188"/>
      <c r="D186" s="188"/>
      <c r="E186" s="188"/>
    </row>
    <row r="187" spans="1:5">
      <c r="A187" s="7"/>
      <c r="B187" s="7"/>
      <c r="C187" s="188"/>
      <c r="D187" s="188"/>
      <c r="E187" s="188"/>
    </row>
    <row r="188" spans="1:5">
      <c r="A188" s="7"/>
      <c r="B188" s="7"/>
      <c r="C188" s="188"/>
      <c r="D188" s="188"/>
      <c r="E188" s="188"/>
    </row>
    <row r="189" spans="1:5">
      <c r="A189" s="7"/>
      <c r="B189" s="7"/>
      <c r="C189" s="188"/>
      <c r="D189" s="188"/>
      <c r="E189" s="188"/>
    </row>
    <row r="190" spans="1:5">
      <c r="A190" s="7"/>
      <c r="B190" s="7"/>
      <c r="C190" s="188"/>
      <c r="D190" s="188"/>
      <c r="E190" s="188"/>
    </row>
    <row r="191" spans="1:5">
      <c r="A191" s="7"/>
      <c r="B191" s="7"/>
      <c r="C191" s="188"/>
      <c r="D191" s="188"/>
      <c r="E191" s="188"/>
    </row>
    <row r="192" spans="1:5">
      <c r="A192" s="7"/>
      <c r="B192" s="7"/>
      <c r="C192" s="188"/>
      <c r="D192" s="188"/>
      <c r="E192" s="188"/>
    </row>
    <row r="193" spans="1:5">
      <c r="A193" s="7"/>
      <c r="B193" s="7"/>
      <c r="C193" s="188"/>
      <c r="D193" s="188"/>
      <c r="E193" s="188"/>
    </row>
    <row r="194" spans="1:5">
      <c r="A194" s="7"/>
      <c r="B194" s="7"/>
      <c r="C194" s="188"/>
      <c r="D194" s="188"/>
      <c r="E194" s="188"/>
    </row>
    <row r="195" spans="1:5">
      <c r="A195" s="7"/>
      <c r="B195" s="7"/>
      <c r="C195" s="188"/>
      <c r="D195" s="188"/>
      <c r="E195" s="188"/>
    </row>
    <row r="196" spans="1:5">
      <c r="A196" s="7"/>
      <c r="B196" s="7"/>
      <c r="C196" s="188"/>
      <c r="D196" s="188"/>
      <c r="E196" s="188"/>
    </row>
    <row r="197" spans="1:5">
      <c r="A197" s="7"/>
      <c r="B197" s="7"/>
      <c r="C197" s="188"/>
      <c r="D197" s="188"/>
      <c r="E197" s="188"/>
    </row>
    <row r="198" spans="1:5">
      <c r="A198" s="7"/>
      <c r="B198" s="7"/>
      <c r="C198" s="188"/>
      <c r="D198" s="188"/>
      <c r="E198" s="188"/>
    </row>
    <row r="199" spans="1:5">
      <c r="A199" s="7"/>
      <c r="B199" s="7"/>
      <c r="C199" s="188"/>
      <c r="D199" s="188"/>
      <c r="E199" s="188"/>
    </row>
    <row r="200" spans="1:5">
      <c r="A200" s="7"/>
      <c r="B200" s="7"/>
      <c r="C200" s="188"/>
      <c r="D200" s="188"/>
      <c r="E200" s="188"/>
    </row>
    <row r="201" spans="1:5">
      <c r="A201" s="7"/>
      <c r="B201" s="7"/>
      <c r="C201" s="188"/>
      <c r="D201" s="188"/>
      <c r="E201" s="188"/>
    </row>
    <row r="202" spans="1:5">
      <c r="A202" s="7"/>
      <c r="B202" s="7"/>
      <c r="C202" s="188"/>
      <c r="D202" s="188"/>
      <c r="E202" s="188"/>
    </row>
    <row r="203" spans="1:5">
      <c r="A203" s="7"/>
      <c r="B203" s="7"/>
      <c r="C203" s="188"/>
      <c r="D203" s="188"/>
      <c r="E203" s="188"/>
    </row>
    <row r="204" spans="1:5">
      <c r="A204" s="7"/>
      <c r="B204" s="7"/>
      <c r="C204" s="188"/>
      <c r="D204" s="188"/>
      <c r="E204" s="188"/>
    </row>
    <row r="205" spans="1:5">
      <c r="A205" s="7"/>
      <c r="B205" s="7"/>
      <c r="C205" s="188"/>
      <c r="D205" s="188"/>
      <c r="E205" s="188"/>
    </row>
    <row r="206" spans="1:5">
      <c r="A206" s="7"/>
      <c r="B206" s="7"/>
      <c r="C206" s="188"/>
      <c r="D206" s="188"/>
      <c r="E206" s="188"/>
    </row>
    <row r="207" spans="1:5">
      <c r="A207" s="7"/>
      <c r="B207" s="7"/>
      <c r="C207" s="188"/>
      <c r="D207" s="188"/>
      <c r="E207" s="188"/>
    </row>
    <row r="208" spans="1:5">
      <c r="A208" s="7"/>
      <c r="B208" s="7"/>
      <c r="C208" s="188"/>
      <c r="D208" s="188"/>
      <c r="E208" s="188"/>
    </row>
    <row r="209" spans="1:5">
      <c r="A209" s="7"/>
      <c r="B209" s="7"/>
      <c r="C209" s="188"/>
      <c r="D209" s="188"/>
      <c r="E209" s="188"/>
    </row>
    <row r="210" spans="1:5">
      <c r="A210" s="7"/>
      <c r="B210" s="7"/>
      <c r="C210" s="188"/>
      <c r="D210" s="188"/>
      <c r="E210" s="188"/>
    </row>
    <row r="211" spans="1:5">
      <c r="A211" s="7"/>
      <c r="B211" s="7"/>
      <c r="C211" s="188"/>
      <c r="D211" s="188"/>
      <c r="E211" s="188"/>
    </row>
    <row r="212" spans="1:5">
      <c r="A212" s="7"/>
      <c r="B212" s="7"/>
      <c r="C212" s="188"/>
      <c r="D212" s="188"/>
      <c r="E212" s="188"/>
    </row>
    <row r="213" spans="1:5">
      <c r="A213" s="7"/>
      <c r="B213" s="7"/>
      <c r="C213" s="188"/>
      <c r="D213" s="188"/>
      <c r="E213" s="188"/>
    </row>
    <row r="214" spans="1:5">
      <c r="A214" s="7"/>
      <c r="B214" s="7"/>
      <c r="C214" s="188"/>
      <c r="D214" s="188"/>
      <c r="E214" s="188"/>
    </row>
    <row r="215" spans="1:5">
      <c r="A215" s="7"/>
      <c r="B215" s="7"/>
      <c r="C215" s="188"/>
      <c r="D215" s="188"/>
      <c r="E215" s="188"/>
    </row>
    <row r="216" spans="1:5">
      <c r="A216" s="7"/>
      <c r="B216" s="7"/>
      <c r="C216" s="188"/>
      <c r="D216" s="188"/>
      <c r="E216" s="188"/>
    </row>
    <row r="217" spans="1:5">
      <c r="A217" s="7"/>
      <c r="B217" s="7"/>
      <c r="C217" s="188"/>
      <c r="D217" s="188"/>
      <c r="E217" s="188"/>
    </row>
    <row r="218" spans="1:5">
      <c r="A218" s="7"/>
      <c r="B218" s="7"/>
      <c r="C218" s="188"/>
      <c r="D218" s="188"/>
      <c r="E218" s="188"/>
    </row>
    <row r="219" spans="1:5">
      <c r="A219" s="7"/>
      <c r="B219" s="7"/>
      <c r="C219" s="188"/>
      <c r="D219" s="188"/>
      <c r="E219" s="188"/>
    </row>
    <row r="220" spans="1:5">
      <c r="A220" s="7"/>
      <c r="B220" s="7"/>
      <c r="C220" s="188"/>
      <c r="D220" s="188"/>
      <c r="E220" s="188"/>
    </row>
    <row r="221" spans="1:5">
      <c r="A221" s="7"/>
      <c r="B221" s="7"/>
      <c r="C221" s="188"/>
      <c r="D221" s="188"/>
      <c r="E221" s="188"/>
    </row>
    <row r="222" spans="1:5">
      <c r="A222" s="7"/>
      <c r="B222" s="7"/>
      <c r="C222" s="188"/>
      <c r="D222" s="188"/>
      <c r="E222" s="188"/>
    </row>
    <row r="223" spans="1:5">
      <c r="A223" s="7"/>
      <c r="B223" s="7"/>
      <c r="C223" s="188"/>
      <c r="D223" s="188"/>
      <c r="E223" s="188"/>
    </row>
    <row r="224" spans="1:5">
      <c r="A224" s="7"/>
      <c r="B224" s="7"/>
      <c r="C224" s="188"/>
      <c r="D224" s="188"/>
      <c r="E224" s="188"/>
    </row>
    <row r="225" spans="1:5">
      <c r="A225" s="7"/>
      <c r="B225" s="7"/>
      <c r="C225" s="188"/>
      <c r="D225" s="188"/>
      <c r="E225" s="188"/>
    </row>
    <row r="226" spans="1:5">
      <c r="A226" s="7"/>
      <c r="B226" s="7"/>
      <c r="C226" s="188"/>
      <c r="D226" s="188"/>
      <c r="E226" s="188"/>
    </row>
    <row r="227" spans="1:5">
      <c r="A227" s="7"/>
      <c r="B227" s="7"/>
      <c r="C227" s="188"/>
      <c r="D227" s="188"/>
      <c r="E227" s="188"/>
    </row>
    <row r="228" spans="1:5">
      <c r="A228" s="7"/>
      <c r="B228" s="7"/>
      <c r="C228" s="188"/>
      <c r="D228" s="188"/>
      <c r="E228" s="188"/>
    </row>
    <row r="229" spans="1:5">
      <c r="A229" s="7"/>
      <c r="B229" s="7"/>
      <c r="C229" s="188"/>
      <c r="D229" s="188"/>
      <c r="E229" s="188"/>
    </row>
    <row r="230" spans="1:5">
      <c r="A230" s="7"/>
      <c r="B230" s="7"/>
      <c r="C230" s="188"/>
      <c r="D230" s="188"/>
      <c r="E230" s="188"/>
    </row>
    <row r="231" spans="1:5">
      <c r="A231" s="7"/>
      <c r="B231" s="7"/>
      <c r="C231" s="188"/>
      <c r="D231" s="188"/>
      <c r="E231" s="188"/>
    </row>
    <row r="232" spans="1:5">
      <c r="A232" s="7"/>
      <c r="B232" s="7"/>
      <c r="C232" s="188"/>
      <c r="D232" s="188"/>
      <c r="E232" s="188"/>
    </row>
    <row r="233" spans="1:5">
      <c r="A233" s="7"/>
      <c r="B233" s="7"/>
      <c r="C233" s="188"/>
      <c r="D233" s="188"/>
      <c r="E233" s="188"/>
    </row>
    <row r="234" spans="1:5">
      <c r="A234" s="7"/>
      <c r="B234" s="7"/>
      <c r="C234" s="188"/>
      <c r="D234" s="188"/>
      <c r="E234" s="188"/>
    </row>
    <row r="235" spans="1:5">
      <c r="A235" s="7"/>
      <c r="B235" s="7"/>
      <c r="C235" s="188"/>
      <c r="D235" s="188"/>
      <c r="E235" s="188"/>
    </row>
    <row r="236" spans="1:5">
      <c r="A236" s="7"/>
      <c r="B236" s="7"/>
      <c r="C236" s="188"/>
      <c r="D236" s="188"/>
      <c r="E236" s="188"/>
    </row>
    <row r="237" spans="1:5">
      <c r="A237" s="7"/>
      <c r="B237" s="7"/>
      <c r="C237" s="188"/>
      <c r="D237" s="188"/>
      <c r="E237" s="188"/>
    </row>
    <row r="238" spans="1:5">
      <c r="A238" s="7"/>
      <c r="B238" s="7"/>
      <c r="C238" s="188"/>
      <c r="D238" s="188"/>
      <c r="E238" s="188"/>
    </row>
    <row r="239" spans="1:5">
      <c r="A239" s="7"/>
      <c r="B239" s="7"/>
      <c r="C239" s="188"/>
      <c r="D239" s="188"/>
      <c r="E239" s="188"/>
    </row>
    <row r="240" spans="1:5">
      <c r="A240" s="7"/>
      <c r="B240" s="7"/>
      <c r="C240" s="188"/>
      <c r="D240" s="188"/>
      <c r="E240" s="188"/>
    </row>
    <row r="241" spans="1:5">
      <c r="A241" s="7"/>
      <c r="B241" s="7"/>
      <c r="C241" s="188"/>
      <c r="D241" s="188"/>
      <c r="E241" s="188"/>
    </row>
    <row r="242" spans="1:5">
      <c r="A242" s="7"/>
      <c r="B242" s="7"/>
      <c r="C242" s="188"/>
      <c r="D242" s="188"/>
      <c r="E242" s="188"/>
    </row>
    <row r="243" spans="1:5">
      <c r="A243" s="7"/>
      <c r="B243" s="7"/>
      <c r="C243" s="188"/>
      <c r="D243" s="188"/>
      <c r="E243" s="188"/>
    </row>
    <row r="244" spans="1:5">
      <c r="A244" s="7"/>
      <c r="B244" s="7"/>
      <c r="C244" s="188"/>
      <c r="D244" s="188"/>
      <c r="E244" s="188"/>
    </row>
    <row r="245" spans="1:5">
      <c r="A245" s="7"/>
      <c r="B245" s="7"/>
      <c r="C245" s="188"/>
      <c r="D245" s="188"/>
      <c r="E245" s="188"/>
    </row>
    <row r="246" spans="1:5">
      <c r="A246" s="7"/>
      <c r="B246" s="7"/>
      <c r="C246" s="188"/>
      <c r="D246" s="188"/>
      <c r="E246" s="188"/>
    </row>
    <row r="247" spans="1:5">
      <c r="A247" s="7"/>
      <c r="B247" s="7"/>
      <c r="C247" s="188"/>
      <c r="D247" s="188"/>
      <c r="E247" s="188"/>
    </row>
    <row r="248" spans="1:5">
      <c r="A248" s="7"/>
      <c r="B248" s="7"/>
      <c r="C248" s="188"/>
      <c r="D248" s="188"/>
      <c r="E248" s="188"/>
    </row>
    <row r="249" spans="1:5">
      <c r="A249" s="7"/>
      <c r="B249" s="7"/>
      <c r="C249" s="188"/>
      <c r="D249" s="188"/>
      <c r="E249" s="188"/>
    </row>
    <row r="250" spans="1:5">
      <c r="A250" s="7"/>
      <c r="B250" s="7"/>
      <c r="C250" s="188"/>
      <c r="D250" s="188"/>
      <c r="E250" s="188"/>
    </row>
    <row r="251" spans="1:5">
      <c r="A251" s="7"/>
      <c r="B251" s="7"/>
      <c r="C251" s="188"/>
      <c r="D251" s="188"/>
      <c r="E251" s="188"/>
    </row>
    <row r="252" spans="1:5">
      <c r="A252" s="7"/>
      <c r="B252" s="7"/>
      <c r="C252" s="188"/>
      <c r="D252" s="188"/>
      <c r="E252" s="188"/>
    </row>
    <row r="253" spans="1:5">
      <c r="A253" s="7"/>
      <c r="B253" s="7"/>
      <c r="C253" s="188"/>
      <c r="D253" s="188"/>
      <c r="E253" s="188"/>
    </row>
    <row r="254" spans="1:5">
      <c r="A254" s="7"/>
      <c r="B254" s="7"/>
      <c r="C254" s="188"/>
      <c r="D254" s="188"/>
      <c r="E254" s="188"/>
    </row>
    <row r="255" spans="1:5">
      <c r="A255" s="7"/>
      <c r="B255" s="7"/>
      <c r="C255" s="188"/>
      <c r="D255" s="188"/>
      <c r="E255" s="188"/>
    </row>
    <row r="256" spans="1:5">
      <c r="A256" s="7"/>
      <c r="B256" s="7"/>
      <c r="C256" s="188"/>
      <c r="D256" s="188"/>
      <c r="E256" s="188"/>
    </row>
    <row r="257" spans="1:5">
      <c r="A257" s="7"/>
      <c r="B257" s="7"/>
      <c r="C257" s="188"/>
      <c r="D257" s="188"/>
      <c r="E257" s="188"/>
    </row>
    <row r="258" spans="1:5">
      <c r="A258" s="7"/>
      <c r="B258" s="7"/>
      <c r="C258" s="188"/>
      <c r="D258" s="188"/>
      <c r="E258" s="188"/>
    </row>
    <row r="259" spans="1:5">
      <c r="A259" s="7"/>
      <c r="B259" s="7"/>
      <c r="C259" s="188"/>
      <c r="D259" s="188"/>
      <c r="E259" s="188"/>
    </row>
    <row r="260" spans="1:5">
      <c r="A260" s="7"/>
      <c r="B260" s="7"/>
      <c r="C260" s="188"/>
      <c r="D260" s="188"/>
      <c r="E260" s="188"/>
    </row>
    <row r="261" spans="1:5">
      <c r="A261" s="7"/>
      <c r="B261" s="7"/>
      <c r="C261" s="188"/>
      <c r="D261" s="188"/>
      <c r="E261" s="188"/>
    </row>
    <row r="262" spans="1:5">
      <c r="A262" s="7"/>
      <c r="B262" s="7"/>
      <c r="C262" s="188"/>
      <c r="D262" s="188"/>
      <c r="E262" s="188"/>
    </row>
    <row r="263" spans="1:5">
      <c r="A263" s="7"/>
      <c r="B263" s="7"/>
      <c r="C263" s="188"/>
      <c r="D263" s="188"/>
      <c r="E263" s="188"/>
    </row>
    <row r="264" spans="1:5">
      <c r="A264" s="7"/>
      <c r="B264" s="7"/>
      <c r="C264" s="188"/>
      <c r="D264" s="188"/>
      <c r="E264" s="188"/>
    </row>
    <row r="265" spans="1:5">
      <c r="A265" s="7"/>
      <c r="B265" s="7"/>
      <c r="C265" s="188"/>
      <c r="D265" s="188"/>
      <c r="E265" s="188"/>
    </row>
    <row r="266" spans="1:5">
      <c r="A266" s="7"/>
      <c r="B266" s="7"/>
      <c r="C266" s="188"/>
      <c r="D266" s="188"/>
      <c r="E266" s="188"/>
    </row>
    <row r="267" spans="1:5">
      <c r="A267" s="7"/>
      <c r="B267" s="7"/>
      <c r="C267" s="188"/>
      <c r="D267" s="188"/>
      <c r="E267" s="188"/>
    </row>
    <row r="268" spans="1:5">
      <c r="A268" s="7"/>
      <c r="B268" s="7"/>
      <c r="C268" s="188"/>
      <c r="D268" s="188"/>
      <c r="E268" s="188"/>
    </row>
    <row r="269" spans="1:5">
      <c r="A269" s="7"/>
      <c r="B269" s="7"/>
      <c r="C269" s="188"/>
      <c r="D269" s="188"/>
      <c r="E269" s="188"/>
    </row>
    <row r="270" spans="1:5">
      <c r="A270" s="7"/>
      <c r="B270" s="7"/>
      <c r="C270" s="188"/>
      <c r="D270" s="188"/>
      <c r="E270" s="188"/>
    </row>
    <row r="271" spans="1:5">
      <c r="A271" s="7"/>
      <c r="B271" s="7"/>
      <c r="C271" s="188"/>
      <c r="D271" s="188"/>
      <c r="E271" s="188"/>
    </row>
    <row r="272" spans="1:5">
      <c r="A272" s="7"/>
      <c r="B272" s="7"/>
      <c r="C272" s="188"/>
      <c r="D272" s="188"/>
      <c r="E272" s="188"/>
    </row>
    <row r="273" spans="1:5">
      <c r="A273" s="7"/>
      <c r="B273" s="7"/>
      <c r="C273" s="188"/>
      <c r="D273" s="188"/>
      <c r="E273" s="188"/>
    </row>
    <row r="274" spans="1:5">
      <c r="A274" s="7"/>
      <c r="B274" s="7"/>
      <c r="C274" s="188"/>
      <c r="D274" s="188"/>
      <c r="E274" s="188"/>
    </row>
    <row r="275" spans="1:5">
      <c r="A275" s="7"/>
      <c r="B275" s="7"/>
      <c r="C275" s="188"/>
      <c r="D275" s="188"/>
      <c r="E275" s="188"/>
    </row>
    <row r="276" spans="1:5">
      <c r="A276" s="7"/>
      <c r="B276" s="7"/>
      <c r="C276" s="188"/>
      <c r="D276" s="188"/>
      <c r="E276" s="188"/>
    </row>
    <row r="277" spans="1:5">
      <c r="A277" s="7"/>
      <c r="B277" s="7"/>
      <c r="C277" s="188"/>
      <c r="D277" s="188"/>
      <c r="E277" s="188"/>
    </row>
    <row r="278" spans="1:5">
      <c r="A278" s="7"/>
      <c r="B278" s="7"/>
      <c r="C278" s="188"/>
      <c r="D278" s="188"/>
      <c r="E278" s="188"/>
    </row>
    <row r="279" spans="1:5">
      <c r="A279" s="7"/>
      <c r="B279" s="7"/>
      <c r="C279" s="188"/>
      <c r="D279" s="188"/>
      <c r="E279" s="188"/>
    </row>
    <row r="280" spans="1:5">
      <c r="A280" s="7"/>
      <c r="B280" s="7"/>
      <c r="C280" s="188"/>
      <c r="D280" s="188"/>
      <c r="E280" s="188"/>
    </row>
    <row r="281" spans="1:5">
      <c r="A281" s="7"/>
      <c r="B281" s="7"/>
      <c r="C281" s="188"/>
      <c r="D281" s="188"/>
      <c r="E281" s="188"/>
    </row>
    <row r="282" spans="1:5">
      <c r="A282" s="7"/>
      <c r="B282" s="7"/>
      <c r="C282" s="188"/>
      <c r="D282" s="188"/>
      <c r="E282" s="188"/>
    </row>
    <row r="283" spans="1:5">
      <c r="A283" s="7"/>
      <c r="B283" s="7"/>
      <c r="C283" s="188"/>
      <c r="D283" s="188"/>
      <c r="E283" s="188"/>
    </row>
    <row r="284" spans="1:5">
      <c r="A284" s="7"/>
      <c r="B284" s="7"/>
      <c r="C284" s="188"/>
      <c r="D284" s="188"/>
      <c r="E284" s="188"/>
    </row>
    <row r="285" spans="1:5">
      <c r="A285" s="7"/>
      <c r="B285" s="7"/>
      <c r="C285" s="188"/>
      <c r="D285" s="188"/>
      <c r="E285" s="188"/>
    </row>
    <row r="286" spans="1:5">
      <c r="A286" s="7"/>
      <c r="B286" s="7"/>
      <c r="C286" s="188"/>
      <c r="D286" s="188"/>
      <c r="E286" s="188"/>
    </row>
    <row r="287" spans="1:5">
      <c r="A287" s="7"/>
      <c r="B287" s="7"/>
      <c r="C287" s="188"/>
      <c r="D287" s="188"/>
      <c r="E287" s="188"/>
    </row>
    <row r="288" spans="1:5">
      <c r="A288" s="7"/>
      <c r="B288" s="7"/>
      <c r="C288" s="188"/>
      <c r="D288" s="188"/>
      <c r="E288" s="188"/>
    </row>
    <row r="289" spans="1:5">
      <c r="A289" s="7"/>
      <c r="B289" s="7"/>
      <c r="C289" s="188"/>
      <c r="D289" s="188"/>
      <c r="E289" s="188"/>
    </row>
    <row r="290" spans="1:5">
      <c r="A290" s="7"/>
      <c r="B290" s="7"/>
      <c r="C290" s="188"/>
      <c r="D290" s="188"/>
      <c r="E290" s="188"/>
    </row>
    <row r="291" spans="1:5">
      <c r="A291" s="7"/>
      <c r="B291" s="7"/>
      <c r="C291" s="188"/>
      <c r="D291" s="188"/>
      <c r="E291" s="188"/>
    </row>
    <row r="292" spans="1:5">
      <c r="A292" s="7"/>
      <c r="B292" s="7"/>
      <c r="C292" s="188"/>
      <c r="D292" s="188"/>
      <c r="E292" s="188"/>
    </row>
    <row r="293" spans="1:5">
      <c r="A293" s="7"/>
      <c r="B293" s="7"/>
      <c r="C293" s="188"/>
      <c r="D293" s="188"/>
      <c r="E293" s="188"/>
    </row>
    <row r="294" spans="1:5">
      <c r="A294" s="7"/>
      <c r="B294" s="7"/>
      <c r="C294" s="188"/>
      <c r="D294" s="188"/>
      <c r="E294" s="188"/>
    </row>
    <row r="295" spans="1:5">
      <c r="A295" s="7"/>
      <c r="B295" s="7"/>
      <c r="C295" s="188"/>
      <c r="D295" s="188"/>
      <c r="E295" s="188"/>
    </row>
    <row r="296" spans="1:5">
      <c r="A296" s="7"/>
      <c r="B296" s="7"/>
      <c r="C296" s="188"/>
      <c r="D296" s="188"/>
      <c r="E296" s="188"/>
    </row>
    <row r="297" spans="1:5">
      <c r="A297" s="7"/>
      <c r="B297" s="7"/>
      <c r="C297" s="188"/>
      <c r="D297" s="188"/>
      <c r="E297" s="188"/>
    </row>
    <row r="298" spans="1:5">
      <c r="A298" s="7"/>
      <c r="B298" s="7"/>
      <c r="C298" s="188"/>
      <c r="D298" s="188"/>
      <c r="E298" s="188"/>
    </row>
    <row r="299" spans="1:5">
      <c r="A299" s="7"/>
      <c r="B299" s="7"/>
      <c r="C299" s="188"/>
      <c r="D299" s="188"/>
      <c r="E299" s="188"/>
    </row>
    <row r="300" spans="1:5">
      <c r="A300" s="7"/>
      <c r="B300" s="7"/>
      <c r="C300" s="188"/>
      <c r="D300" s="188"/>
      <c r="E300" s="188"/>
    </row>
    <row r="301" spans="1:5">
      <c r="A301" s="7"/>
      <c r="B301" s="7"/>
      <c r="C301" s="188"/>
      <c r="D301" s="188"/>
      <c r="E301" s="188"/>
    </row>
    <row r="302" spans="1:5">
      <c r="A302" s="7"/>
      <c r="B302" s="7"/>
      <c r="C302" s="188"/>
      <c r="D302" s="188"/>
      <c r="E302" s="188"/>
    </row>
    <row r="303" spans="1:5">
      <c r="A303" s="7"/>
      <c r="B303" s="7"/>
      <c r="C303" s="188"/>
      <c r="D303" s="188"/>
      <c r="E303" s="188"/>
    </row>
    <row r="304" spans="1:5">
      <c r="A304" s="7"/>
      <c r="B304" s="7"/>
      <c r="C304" s="188"/>
      <c r="D304" s="188"/>
      <c r="E304" s="188"/>
    </row>
    <row r="305" spans="1:5">
      <c r="A305" s="7"/>
      <c r="B305" s="7"/>
      <c r="C305" s="188"/>
      <c r="D305" s="188"/>
      <c r="E305" s="188"/>
    </row>
    <row r="306" spans="1:5">
      <c r="A306" s="7"/>
      <c r="B306" s="7"/>
      <c r="C306" s="188"/>
      <c r="D306" s="188"/>
      <c r="E306" s="188"/>
    </row>
    <row r="307" spans="1:5">
      <c r="A307" s="7"/>
      <c r="B307" s="7"/>
      <c r="C307" s="188"/>
      <c r="D307" s="188"/>
      <c r="E307" s="188"/>
    </row>
    <row r="308" spans="1:5">
      <c r="A308" s="7"/>
      <c r="B308" s="7"/>
      <c r="C308" s="188"/>
      <c r="D308" s="188"/>
      <c r="E308" s="188"/>
    </row>
    <row r="309" spans="1:5">
      <c r="A309" s="7"/>
      <c r="B309" s="7"/>
      <c r="C309" s="188"/>
      <c r="D309" s="188"/>
      <c r="E309" s="188"/>
    </row>
    <row r="310" spans="1:5">
      <c r="A310" s="7"/>
      <c r="B310" s="7"/>
      <c r="C310" s="188"/>
      <c r="D310" s="188"/>
      <c r="E310" s="188"/>
    </row>
    <row r="311" spans="1:5">
      <c r="A311" s="7"/>
      <c r="B311" s="7"/>
      <c r="C311" s="188"/>
      <c r="D311" s="188"/>
      <c r="E311" s="188"/>
    </row>
    <row r="312" spans="1:5">
      <c r="A312" s="7"/>
      <c r="B312" s="7"/>
      <c r="C312" s="188"/>
      <c r="D312" s="188"/>
      <c r="E312" s="188"/>
    </row>
    <row r="313" spans="1:5">
      <c r="A313" s="7"/>
      <c r="B313" s="7"/>
      <c r="C313" s="188"/>
      <c r="D313" s="188"/>
      <c r="E313" s="188"/>
    </row>
    <row r="314" spans="1:5">
      <c r="A314" s="7"/>
      <c r="B314" s="7"/>
      <c r="C314" s="188"/>
      <c r="D314" s="188"/>
      <c r="E314" s="188"/>
    </row>
    <row r="315" spans="1:5">
      <c r="A315" s="7"/>
      <c r="B315" s="7"/>
      <c r="C315" s="188"/>
      <c r="D315" s="188"/>
      <c r="E315" s="188"/>
    </row>
    <row r="316" spans="1:5">
      <c r="A316" s="7"/>
      <c r="B316" s="7"/>
      <c r="C316" s="188"/>
      <c r="D316" s="188"/>
      <c r="E316" s="188"/>
    </row>
    <row r="317" spans="1:5">
      <c r="A317" s="7"/>
      <c r="B317" s="7"/>
      <c r="C317" s="188"/>
      <c r="D317" s="188"/>
      <c r="E317" s="188"/>
    </row>
    <row r="318" spans="1:5">
      <c r="A318" s="7"/>
      <c r="B318" s="7"/>
      <c r="C318" s="188"/>
      <c r="D318" s="188"/>
      <c r="E318" s="188"/>
    </row>
    <row r="319" spans="1:5">
      <c r="A319" s="7"/>
      <c r="B319" s="7"/>
      <c r="C319" s="188"/>
      <c r="D319" s="188"/>
      <c r="E319" s="188"/>
    </row>
    <row r="320" spans="1:5">
      <c r="A320" s="7"/>
      <c r="B320" s="7"/>
      <c r="C320" s="188"/>
      <c r="D320" s="188"/>
      <c r="E320" s="188"/>
    </row>
    <row r="321" spans="1:5">
      <c r="A321" s="7"/>
      <c r="B321" s="7"/>
      <c r="C321" s="188"/>
      <c r="D321" s="188"/>
      <c r="E321" s="188"/>
    </row>
    <row r="322" spans="1:5">
      <c r="A322" s="7"/>
      <c r="B322" s="7"/>
      <c r="C322" s="188"/>
      <c r="D322" s="188"/>
      <c r="E322" s="188"/>
    </row>
    <row r="323" spans="1:5">
      <c r="A323" s="7"/>
      <c r="B323" s="7"/>
      <c r="C323" s="188"/>
      <c r="D323" s="188"/>
      <c r="E323" s="188"/>
    </row>
    <row r="324" spans="1:5">
      <c r="A324" s="7"/>
      <c r="B324" s="7"/>
      <c r="C324" s="188"/>
      <c r="D324" s="188"/>
      <c r="E324" s="188"/>
    </row>
    <row r="325" spans="1:5">
      <c r="A325" s="7"/>
      <c r="B325" s="7"/>
      <c r="C325" s="188"/>
      <c r="D325" s="188"/>
      <c r="E325" s="188"/>
    </row>
    <row r="326" spans="1:5">
      <c r="A326" s="7"/>
      <c r="B326" s="7"/>
      <c r="C326" s="188"/>
      <c r="D326" s="188"/>
      <c r="E326" s="188"/>
    </row>
    <row r="327" spans="1:5">
      <c r="A327" s="7"/>
      <c r="B327" s="7"/>
      <c r="C327" s="188"/>
      <c r="D327" s="188"/>
      <c r="E327" s="188"/>
    </row>
    <row r="328" spans="1:5">
      <c r="A328" s="7"/>
      <c r="B328" s="7"/>
      <c r="C328" s="188"/>
      <c r="D328" s="188"/>
      <c r="E328" s="188"/>
    </row>
    <row r="329" spans="1:5">
      <c r="A329" s="7"/>
      <c r="B329" s="7"/>
      <c r="C329" s="188"/>
      <c r="D329" s="188"/>
      <c r="E329" s="188"/>
    </row>
    <row r="330" spans="1:5">
      <c r="A330" s="7"/>
      <c r="B330" s="7"/>
      <c r="C330" s="188"/>
      <c r="D330" s="188"/>
      <c r="E330" s="188"/>
    </row>
    <row r="331" spans="1:5">
      <c r="A331" s="7"/>
      <c r="B331" s="7"/>
      <c r="C331" s="188"/>
      <c r="D331" s="188"/>
      <c r="E331" s="188"/>
    </row>
    <row r="332" spans="1:5">
      <c r="A332" s="7"/>
      <c r="B332" s="7"/>
      <c r="C332" s="188"/>
      <c r="D332" s="188"/>
      <c r="E332" s="188"/>
    </row>
    <row r="333" spans="1:5">
      <c r="A333" s="7"/>
      <c r="B333" s="7"/>
      <c r="C333" s="188"/>
      <c r="D333" s="188"/>
      <c r="E333" s="188"/>
    </row>
    <row r="334" spans="1:5">
      <c r="A334" s="7"/>
      <c r="B334" s="7"/>
      <c r="C334" s="188"/>
      <c r="D334" s="188"/>
      <c r="E334" s="188"/>
    </row>
    <row r="335" spans="1:5">
      <c r="A335" s="7"/>
      <c r="B335" s="7"/>
      <c r="C335" s="188"/>
      <c r="D335" s="188"/>
      <c r="E335" s="188"/>
    </row>
    <row r="336" spans="1:5">
      <c r="A336" s="7"/>
      <c r="B336" s="7"/>
      <c r="C336" s="188"/>
      <c r="D336" s="188"/>
      <c r="E336" s="188"/>
    </row>
    <row r="337" spans="1:5">
      <c r="A337" s="7"/>
      <c r="B337" s="7"/>
      <c r="C337" s="188"/>
      <c r="D337" s="188"/>
      <c r="E337" s="188"/>
    </row>
    <row r="338" spans="1:5">
      <c r="A338" s="7"/>
      <c r="B338" s="7"/>
      <c r="C338" s="188"/>
      <c r="D338" s="188"/>
      <c r="E338" s="188"/>
    </row>
    <row r="339" spans="1:5">
      <c r="A339" s="7"/>
      <c r="B339" s="7"/>
      <c r="C339" s="188"/>
      <c r="D339" s="188"/>
      <c r="E339" s="188"/>
    </row>
    <row r="340" spans="1:5">
      <c r="A340" s="7"/>
      <c r="B340" s="7"/>
      <c r="C340" s="188"/>
      <c r="D340" s="188"/>
      <c r="E340" s="188"/>
    </row>
    <row r="341" spans="1:5">
      <c r="A341" s="7"/>
      <c r="B341" s="7"/>
      <c r="C341" s="188"/>
      <c r="D341" s="188"/>
      <c r="E341" s="188"/>
    </row>
    <row r="342" spans="1:5">
      <c r="A342" s="7"/>
      <c r="B342" s="7"/>
      <c r="C342" s="188"/>
      <c r="D342" s="188"/>
      <c r="E342" s="188"/>
    </row>
    <row r="343" spans="1:5">
      <c r="A343" s="7"/>
      <c r="B343" s="7"/>
      <c r="C343" s="188"/>
      <c r="D343" s="188"/>
      <c r="E343" s="188"/>
    </row>
    <row r="344" spans="1:5">
      <c r="A344" s="7"/>
      <c r="B344" s="7"/>
      <c r="C344" s="188"/>
      <c r="D344" s="188"/>
      <c r="E344" s="188"/>
    </row>
    <row r="345" spans="1:5">
      <c r="A345" s="7"/>
      <c r="B345" s="7"/>
      <c r="C345" s="188"/>
      <c r="D345" s="188"/>
      <c r="E345" s="188"/>
    </row>
    <row r="346" spans="1:5">
      <c r="A346" s="7"/>
      <c r="B346" s="7"/>
      <c r="C346" s="188"/>
      <c r="D346" s="188"/>
      <c r="E346" s="188"/>
    </row>
    <row r="347" spans="1:5">
      <c r="A347" s="7"/>
      <c r="B347" s="7"/>
      <c r="C347" s="188"/>
      <c r="D347" s="188"/>
      <c r="E347" s="188"/>
    </row>
    <row r="348" spans="1:5">
      <c r="A348" s="7"/>
      <c r="B348" s="7"/>
      <c r="C348" s="188"/>
      <c r="D348" s="188"/>
      <c r="E348" s="188"/>
    </row>
    <row r="349" spans="1:5">
      <c r="A349" s="7"/>
      <c r="B349" s="7"/>
      <c r="C349" s="188"/>
      <c r="D349" s="188"/>
      <c r="E349" s="188"/>
    </row>
    <row r="350" spans="1:5">
      <c r="A350" s="7"/>
      <c r="B350" s="7"/>
      <c r="C350" s="188"/>
      <c r="D350" s="188"/>
      <c r="E350" s="188"/>
    </row>
    <row r="351" spans="1:5">
      <c r="A351" s="7"/>
      <c r="B351" s="7"/>
      <c r="C351" s="188"/>
      <c r="D351" s="188"/>
      <c r="E351" s="188"/>
    </row>
    <row r="352" spans="1:5">
      <c r="A352" s="7"/>
      <c r="B352" s="7"/>
      <c r="C352" s="188"/>
      <c r="D352" s="188"/>
      <c r="E352" s="188"/>
    </row>
    <row r="353" spans="1:5">
      <c r="A353" s="7"/>
      <c r="B353" s="7"/>
      <c r="C353" s="188"/>
      <c r="D353" s="188"/>
      <c r="E353" s="188"/>
    </row>
    <row r="354" spans="1:5">
      <c r="A354" s="7"/>
      <c r="B354" s="7"/>
      <c r="C354" s="188"/>
      <c r="D354" s="188"/>
      <c r="E354" s="188"/>
    </row>
    <row r="355" spans="1:5">
      <c r="A355" s="7"/>
      <c r="B355" s="7"/>
      <c r="C355" s="188"/>
      <c r="D355" s="188"/>
      <c r="E355" s="188"/>
    </row>
    <row r="356" spans="1:5">
      <c r="A356" s="7"/>
      <c r="B356" s="7"/>
      <c r="C356" s="188"/>
      <c r="D356" s="188"/>
      <c r="E356" s="188"/>
    </row>
    <row r="357" spans="1:5">
      <c r="A357" s="7"/>
      <c r="B357" s="7"/>
      <c r="C357" s="188"/>
      <c r="D357" s="188"/>
      <c r="E357" s="188"/>
    </row>
    <row r="358" spans="1:5">
      <c r="A358" s="7"/>
      <c r="B358" s="7"/>
      <c r="C358" s="188"/>
      <c r="D358" s="188"/>
      <c r="E358" s="188"/>
    </row>
    <row r="359" spans="1:5">
      <c r="A359" s="7"/>
      <c r="B359" s="7"/>
      <c r="C359" s="188"/>
      <c r="D359" s="188"/>
      <c r="E359" s="188"/>
    </row>
    <row r="360" spans="1:5">
      <c r="A360" s="7"/>
      <c r="B360" s="7"/>
      <c r="C360" s="188"/>
      <c r="D360" s="188"/>
      <c r="E360" s="188"/>
    </row>
    <row r="361" spans="1:5">
      <c r="A361" s="7"/>
      <c r="B361" s="7"/>
      <c r="C361" s="188"/>
      <c r="D361" s="188"/>
      <c r="E361" s="188"/>
    </row>
    <row r="362" spans="1:5">
      <c r="A362" s="7"/>
      <c r="B362" s="7"/>
      <c r="C362" s="188"/>
      <c r="D362" s="188"/>
      <c r="E362" s="188"/>
    </row>
    <row r="363" spans="1:5">
      <c r="A363" s="7"/>
      <c r="B363" s="7"/>
      <c r="C363" s="188"/>
      <c r="D363" s="188"/>
      <c r="E363" s="188"/>
    </row>
    <row r="364" spans="1:5">
      <c r="A364" s="7"/>
      <c r="B364" s="7"/>
      <c r="C364" s="188"/>
      <c r="D364" s="188"/>
      <c r="E364" s="188"/>
    </row>
    <row r="365" spans="1:5">
      <c r="A365" s="7"/>
      <c r="B365" s="7"/>
      <c r="C365" s="188"/>
      <c r="D365" s="188"/>
      <c r="E365" s="188"/>
    </row>
    <row r="366" spans="1:5">
      <c r="A366" s="7"/>
      <c r="B366" s="7"/>
      <c r="C366" s="188"/>
      <c r="D366" s="188"/>
      <c r="E366" s="188"/>
    </row>
    <row r="367" spans="1:5">
      <c r="A367" s="7"/>
      <c r="B367" s="7"/>
      <c r="C367" s="188"/>
      <c r="D367" s="188"/>
      <c r="E367" s="188"/>
    </row>
    <row r="368" spans="1:5">
      <c r="A368" s="7"/>
      <c r="B368" s="7"/>
      <c r="C368" s="188"/>
      <c r="D368" s="188"/>
      <c r="E368" s="188"/>
    </row>
    <row r="369" spans="1:5">
      <c r="A369" s="7"/>
      <c r="B369" s="7"/>
      <c r="C369" s="188"/>
      <c r="D369" s="188"/>
      <c r="E369" s="188"/>
    </row>
    <row r="370" spans="1:5">
      <c r="A370" s="7"/>
      <c r="B370" s="7"/>
      <c r="C370" s="188"/>
      <c r="D370" s="188"/>
      <c r="E370" s="188"/>
    </row>
    <row r="371" spans="1:5">
      <c r="A371" s="7"/>
      <c r="B371" s="7"/>
      <c r="C371" s="188"/>
      <c r="D371" s="188"/>
      <c r="E371" s="188"/>
    </row>
    <row r="372" spans="1:5">
      <c r="A372" s="7"/>
      <c r="B372" s="7"/>
      <c r="C372" s="188"/>
      <c r="D372" s="188"/>
      <c r="E372" s="188"/>
    </row>
    <row r="373" spans="1:5">
      <c r="A373" s="7"/>
      <c r="B373" s="7"/>
      <c r="C373" s="188"/>
      <c r="D373" s="188"/>
      <c r="E373" s="188"/>
    </row>
    <row r="374" spans="1:5">
      <c r="A374" s="7"/>
      <c r="B374" s="7"/>
      <c r="C374" s="188"/>
      <c r="D374" s="188"/>
      <c r="E374" s="188"/>
    </row>
    <row r="375" spans="1:5">
      <c r="A375" s="7"/>
      <c r="B375" s="7"/>
      <c r="C375" s="188"/>
      <c r="D375" s="188"/>
      <c r="E375" s="188"/>
    </row>
    <row r="376" spans="1:5">
      <c r="A376" s="7"/>
      <c r="B376" s="7"/>
      <c r="C376" s="188"/>
      <c r="D376" s="188"/>
      <c r="E376" s="188"/>
    </row>
    <row r="377" spans="1:5">
      <c r="A377" s="7"/>
      <c r="B377" s="7"/>
      <c r="C377" s="188"/>
      <c r="D377" s="188"/>
      <c r="E377" s="188"/>
    </row>
    <row r="378" spans="1:5">
      <c r="A378" s="7"/>
      <c r="B378" s="7"/>
      <c r="C378" s="188"/>
      <c r="D378" s="188"/>
      <c r="E378" s="188"/>
    </row>
    <row r="379" spans="1:5">
      <c r="A379" s="7"/>
      <c r="B379" s="7"/>
      <c r="C379" s="188"/>
      <c r="D379" s="188"/>
      <c r="E379" s="188"/>
    </row>
    <row r="380" spans="1:5">
      <c r="A380" s="7"/>
      <c r="B380" s="7"/>
      <c r="C380" s="188"/>
      <c r="D380" s="188"/>
      <c r="E380" s="188"/>
    </row>
    <row r="381" spans="1:5">
      <c r="A381" s="7"/>
      <c r="B381" s="7"/>
      <c r="C381" s="188"/>
      <c r="D381" s="188"/>
      <c r="E381" s="188"/>
    </row>
    <row r="382" spans="1:5">
      <c r="A382" s="7"/>
      <c r="B382" s="7"/>
      <c r="C382" s="188"/>
      <c r="D382" s="188"/>
      <c r="E382" s="188"/>
    </row>
    <row r="383" spans="1:5">
      <c r="A383" s="7"/>
      <c r="B383" s="7"/>
      <c r="C383" s="188"/>
      <c r="D383" s="188"/>
      <c r="E383" s="188"/>
    </row>
    <row r="384" spans="1:5">
      <c r="A384" s="7"/>
      <c r="B384" s="7"/>
      <c r="C384" s="188"/>
      <c r="D384" s="188"/>
      <c r="E384" s="188"/>
    </row>
    <row r="385" spans="1:5">
      <c r="A385" s="7"/>
      <c r="B385" s="7"/>
      <c r="C385" s="188"/>
      <c r="D385" s="188"/>
      <c r="E385" s="188"/>
    </row>
    <row r="386" spans="1:5">
      <c r="A386" s="7"/>
      <c r="B386" s="7"/>
      <c r="C386" s="188"/>
      <c r="D386" s="188"/>
      <c r="E386" s="188"/>
    </row>
    <row r="387" spans="1:5">
      <c r="A387" s="7"/>
      <c r="B387" s="7"/>
      <c r="C387" s="188"/>
      <c r="D387" s="188"/>
      <c r="E387" s="188"/>
    </row>
    <row r="388" spans="1:5">
      <c r="A388" s="7"/>
      <c r="B388" s="7"/>
      <c r="C388" s="188"/>
      <c r="D388" s="188"/>
      <c r="E388" s="188"/>
    </row>
    <row r="389" spans="1:5">
      <c r="A389" s="7"/>
      <c r="B389" s="7"/>
      <c r="C389" s="188"/>
      <c r="D389" s="188"/>
      <c r="E389" s="188"/>
    </row>
    <row r="390" spans="1:5">
      <c r="A390" s="7"/>
      <c r="B390" s="7"/>
      <c r="C390" s="188"/>
      <c r="D390" s="188"/>
      <c r="E390" s="188"/>
    </row>
    <row r="391" spans="1:5">
      <c r="A391" s="7"/>
      <c r="B391" s="7"/>
      <c r="C391" s="188"/>
      <c r="D391" s="188"/>
      <c r="E391" s="188"/>
    </row>
    <row r="392" spans="1:5">
      <c r="A392" s="7"/>
      <c r="B392" s="7"/>
      <c r="C392" s="188"/>
      <c r="D392" s="188"/>
      <c r="E392" s="188"/>
    </row>
    <row r="393" spans="1:5">
      <c r="A393" s="7"/>
      <c r="B393" s="7"/>
      <c r="C393" s="188"/>
      <c r="D393" s="188"/>
      <c r="E393" s="188"/>
    </row>
    <row r="394" spans="1:5">
      <c r="A394" s="7"/>
      <c r="B394" s="7"/>
      <c r="C394" s="188"/>
      <c r="D394" s="188"/>
      <c r="E394" s="188"/>
    </row>
    <row r="395" spans="1:5">
      <c r="A395" s="7"/>
      <c r="B395" s="7"/>
      <c r="C395" s="188"/>
      <c r="D395" s="188"/>
      <c r="E395" s="188"/>
    </row>
    <row r="396" spans="1:5">
      <c r="A396" s="7"/>
      <c r="B396" s="7"/>
      <c r="C396" s="188"/>
      <c r="D396" s="188"/>
      <c r="E396" s="188"/>
    </row>
    <row r="397" spans="1:5">
      <c r="A397" s="7"/>
      <c r="B397" s="7"/>
      <c r="C397" s="188"/>
      <c r="D397" s="188"/>
      <c r="E397" s="188"/>
    </row>
    <row r="398" spans="1:5">
      <c r="A398" s="7"/>
      <c r="B398" s="7"/>
      <c r="C398" s="188"/>
      <c r="D398" s="188"/>
      <c r="E398" s="188"/>
    </row>
    <row r="399" spans="1:5">
      <c r="A399" s="7"/>
      <c r="B399" s="7"/>
      <c r="C399" s="188"/>
      <c r="D399" s="188"/>
      <c r="E399" s="188"/>
    </row>
    <row r="400" spans="1:5">
      <c r="A400" s="7"/>
      <c r="B400" s="7"/>
      <c r="C400" s="188"/>
      <c r="D400" s="188"/>
      <c r="E400" s="188"/>
    </row>
    <row r="401" spans="1:5">
      <c r="A401" s="7"/>
      <c r="B401" s="7"/>
      <c r="C401" s="188"/>
      <c r="D401" s="188"/>
      <c r="E401" s="188"/>
    </row>
    <row r="402" spans="1:5">
      <c r="A402" s="7"/>
      <c r="B402" s="7"/>
      <c r="C402" s="188"/>
      <c r="D402" s="188"/>
      <c r="E402" s="188"/>
    </row>
    <row r="403" spans="1:5">
      <c r="A403" s="7"/>
      <c r="B403" s="7"/>
      <c r="C403" s="188"/>
      <c r="D403" s="188"/>
      <c r="E403" s="188"/>
    </row>
    <row r="404" spans="1:5">
      <c r="A404" s="7"/>
      <c r="B404" s="7"/>
      <c r="C404" s="188"/>
      <c r="D404" s="188"/>
      <c r="E404" s="188"/>
    </row>
    <row r="405" spans="1:5">
      <c r="A405" s="7"/>
      <c r="B405" s="7"/>
      <c r="C405" s="188"/>
      <c r="D405" s="188"/>
      <c r="E405" s="188"/>
    </row>
    <row r="406" spans="1:5">
      <c r="A406" s="7"/>
      <c r="B406" s="7"/>
      <c r="C406" s="188"/>
      <c r="D406" s="188"/>
      <c r="E406" s="188"/>
    </row>
    <row r="407" spans="1:5">
      <c r="A407" s="7"/>
      <c r="B407" s="7"/>
      <c r="C407" s="188"/>
      <c r="D407" s="188"/>
      <c r="E407" s="188"/>
    </row>
    <row r="408" spans="1:5">
      <c r="A408" s="7"/>
      <c r="B408" s="7"/>
      <c r="C408" s="188"/>
      <c r="D408" s="188"/>
      <c r="E408" s="188"/>
    </row>
    <row r="409" spans="1:5">
      <c r="A409" s="7"/>
      <c r="B409" s="7"/>
      <c r="C409" s="188"/>
      <c r="D409" s="188"/>
      <c r="E409" s="188"/>
    </row>
    <row r="410" spans="1:5">
      <c r="A410" s="7"/>
      <c r="B410" s="7"/>
      <c r="C410" s="188"/>
      <c r="D410" s="188"/>
      <c r="E410" s="188"/>
    </row>
    <row r="411" spans="1:5">
      <c r="A411" s="7"/>
      <c r="B411" s="7"/>
      <c r="C411" s="188"/>
      <c r="D411" s="188"/>
      <c r="E411" s="188"/>
    </row>
    <row r="412" spans="1:5">
      <c r="A412" s="7"/>
      <c r="B412" s="7"/>
      <c r="C412" s="188"/>
      <c r="D412" s="188"/>
      <c r="E412" s="188"/>
    </row>
    <row r="413" spans="1:5">
      <c r="A413" s="7"/>
      <c r="B413" s="7"/>
      <c r="C413" s="188"/>
      <c r="D413" s="188"/>
      <c r="E413" s="188"/>
    </row>
    <row r="414" spans="1:5">
      <c r="A414" s="7"/>
      <c r="B414" s="7"/>
      <c r="C414" s="188"/>
      <c r="D414" s="188"/>
      <c r="E414" s="188"/>
    </row>
    <row r="415" spans="1:5">
      <c r="A415" s="7"/>
      <c r="B415" s="7"/>
      <c r="C415" s="188"/>
      <c r="D415" s="188"/>
      <c r="E415" s="188"/>
    </row>
    <row r="416" spans="1:5">
      <c r="A416" s="7"/>
      <c r="B416" s="7"/>
      <c r="C416" s="188"/>
      <c r="D416" s="188"/>
      <c r="E416" s="188"/>
    </row>
    <row r="417" spans="1:5">
      <c r="A417" s="7"/>
      <c r="B417" s="7"/>
      <c r="C417" s="188"/>
      <c r="D417" s="188"/>
      <c r="E417" s="188"/>
    </row>
    <row r="418" spans="1:5">
      <c r="A418" s="7"/>
      <c r="B418" s="7"/>
      <c r="C418" s="188"/>
      <c r="D418" s="188"/>
      <c r="E418" s="188"/>
    </row>
    <row r="419" spans="1:5">
      <c r="A419" s="7"/>
      <c r="B419" s="7"/>
      <c r="C419" s="188"/>
      <c r="D419" s="188"/>
      <c r="E419" s="188"/>
    </row>
    <row r="420" spans="1:5">
      <c r="A420" s="7"/>
      <c r="B420" s="7"/>
      <c r="C420" s="188"/>
      <c r="D420" s="188"/>
      <c r="E420" s="188"/>
    </row>
    <row r="421" spans="1:5">
      <c r="A421" s="7"/>
      <c r="B421" s="7"/>
      <c r="C421" s="188"/>
      <c r="D421" s="188"/>
      <c r="E421" s="188"/>
    </row>
    <row r="422" spans="1:5">
      <c r="A422" s="7"/>
      <c r="B422" s="7"/>
      <c r="C422" s="188"/>
      <c r="D422" s="188"/>
      <c r="E422" s="188"/>
    </row>
    <row r="423" spans="1:5">
      <c r="A423" s="7"/>
      <c r="B423" s="7"/>
      <c r="C423" s="188"/>
      <c r="D423" s="188"/>
      <c r="E423" s="188"/>
    </row>
    <row r="424" spans="1:5">
      <c r="A424" s="7"/>
      <c r="B424" s="7"/>
      <c r="C424" s="188"/>
      <c r="D424" s="188"/>
      <c r="E424" s="188"/>
    </row>
    <row r="425" spans="1:5">
      <c r="A425" s="7"/>
      <c r="B425" s="7"/>
      <c r="C425" s="188"/>
      <c r="D425" s="188"/>
      <c r="E425" s="188"/>
    </row>
    <row r="426" spans="1:5">
      <c r="A426" s="7"/>
      <c r="B426" s="7"/>
      <c r="C426" s="188"/>
      <c r="D426" s="188"/>
      <c r="E426" s="188"/>
    </row>
    <row r="427" spans="1:5">
      <c r="A427" s="7"/>
      <c r="B427" s="7"/>
      <c r="C427" s="188"/>
      <c r="D427" s="188"/>
      <c r="E427" s="188"/>
    </row>
    <row r="428" spans="1:5">
      <c r="A428" s="7"/>
      <c r="B428" s="7"/>
      <c r="C428" s="188"/>
      <c r="D428" s="188"/>
      <c r="E428" s="188"/>
    </row>
    <row r="429" spans="1:5">
      <c r="A429" s="7"/>
      <c r="B429" s="7"/>
      <c r="C429" s="188"/>
      <c r="D429" s="188"/>
      <c r="E429" s="188"/>
    </row>
    <row r="430" spans="1:5">
      <c r="A430" s="7"/>
      <c r="B430" s="7"/>
      <c r="C430" s="188"/>
      <c r="D430" s="188"/>
      <c r="E430" s="188"/>
    </row>
    <row r="431" spans="1:5">
      <c r="A431" s="7"/>
      <c r="B431" s="7"/>
      <c r="C431" s="188"/>
      <c r="D431" s="188"/>
      <c r="E431" s="188"/>
    </row>
    <row r="432" spans="1:5">
      <c r="A432" s="7"/>
      <c r="B432" s="7"/>
      <c r="C432" s="188"/>
      <c r="D432" s="188"/>
      <c r="E432" s="188"/>
    </row>
    <row r="433" spans="2:5">
      <c r="B433" s="7"/>
      <c r="C433" s="188"/>
      <c r="D433" s="188"/>
      <c r="E433" s="188"/>
    </row>
  </sheetData>
  <mergeCells count="17">
    <mergeCell ref="B144:F144"/>
    <mergeCell ref="B119:B122"/>
    <mergeCell ref="A119:A121"/>
    <mergeCell ref="D59:D60"/>
    <mergeCell ref="E59:E60"/>
    <mergeCell ref="D88:D95"/>
    <mergeCell ref="E88:E95"/>
    <mergeCell ref="A126:A127"/>
    <mergeCell ref="A122:A123"/>
    <mergeCell ref="A77:A86"/>
    <mergeCell ref="A88:A95"/>
    <mergeCell ref="C88:C95"/>
    <mergeCell ref="A59:A64"/>
    <mergeCell ref="B59:B60"/>
    <mergeCell ref="C59:C60"/>
    <mergeCell ref="A65:A66"/>
    <mergeCell ref="A67:A73"/>
  </mergeCells>
  <phoneticPr fontId="6" type="noConversion"/>
  <pageMargins left="1.0236220472440944" right="3.937007874015748E-2" top="0.19685039370078741" bottom="0.11811023622047245" header="0.11811023622047245" footer="0.11811023622047245"/>
  <pageSetup paperSize="9" scale="60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ЦКиД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2019-10-29T22:10:05Z</cp:lastPrinted>
  <dcterms:created xsi:type="dcterms:W3CDTF">2006-09-28T05:33:49Z</dcterms:created>
  <dcterms:modified xsi:type="dcterms:W3CDTF">2019-11-08T14:24:20Z</dcterms:modified>
</cp:coreProperties>
</file>