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20" windowWidth="12120" windowHeight="8832" tabRatio="602" activeTab="2"/>
  </bookViews>
  <sheets>
    <sheet name="Приложение 1" sheetId="13" r:id="rId1"/>
    <sheet name="Приложение 2" sheetId="15" r:id="rId2"/>
    <sheet name="Приложение 3" sheetId="14" r:id="rId3"/>
  </sheets>
  <definedNames>
    <definedName name="_xlnm.Print_Titles" localSheetId="0">'Приложение 1'!$6:$10</definedName>
    <definedName name="_xlnm.Print_Titles" localSheetId="2">'Приложение 3'!$5:$10</definedName>
    <definedName name="_xlnm.Print_Area" localSheetId="0">'Приложение 1'!$A$2:$G$23</definedName>
    <definedName name="_xlnm.Print_Area" localSheetId="1">'Приложение 2'!$A$2:$H$17</definedName>
    <definedName name="_xlnm.Print_Area" localSheetId="2">'Приложение 3'!$A$2:$R$30</definedName>
  </definedNames>
  <calcPr calcId="125725" fullCalcOnLoad="1"/>
</workbook>
</file>

<file path=xl/calcChain.xml><?xml version="1.0" encoding="utf-8"?>
<calcChain xmlns="http://schemas.openxmlformats.org/spreadsheetml/2006/main">
  <c r="J13" i="14"/>
  <c r="O13"/>
  <c r="J14"/>
  <c r="O14"/>
  <c r="J15"/>
  <c r="J16"/>
  <c r="J17"/>
  <c r="J19"/>
  <c r="J21"/>
  <c r="J11"/>
  <c r="O15"/>
  <c r="O16"/>
  <c r="O17"/>
  <c r="O19"/>
  <c r="O21"/>
  <c r="O11"/>
  <c r="P13"/>
  <c r="P14"/>
  <c r="P15"/>
  <c r="P16"/>
  <c r="P17"/>
  <c r="P19"/>
  <c r="P21"/>
  <c r="P11"/>
  <c r="Q21"/>
  <c r="Q19"/>
  <c r="Q17"/>
  <c r="Q11"/>
  <c r="G13" i="13"/>
  <c r="G15"/>
  <c r="G17"/>
  <c r="G11"/>
</calcChain>
</file>

<file path=xl/sharedStrings.xml><?xml version="1.0" encoding="utf-8"?>
<sst xmlns="http://schemas.openxmlformats.org/spreadsheetml/2006/main" count="135" uniqueCount="96">
  <si>
    <t>№ п/п</t>
  </si>
  <si>
    <t>МП</t>
  </si>
  <si>
    <t>1</t>
  </si>
  <si>
    <t>Комитет по дорожному хозяйству  Ленинградской области</t>
  </si>
  <si>
    <t>I</t>
  </si>
  <si>
    <t>1.1</t>
  </si>
  <si>
    <t>1.1.1</t>
  </si>
  <si>
    <t>1.1.2</t>
  </si>
  <si>
    <t>1.2</t>
  </si>
  <si>
    <t>1.2.1</t>
  </si>
  <si>
    <t>1.2.2</t>
  </si>
  <si>
    <t>из них:</t>
  </si>
  <si>
    <t>в том числе по объектам:</t>
  </si>
  <si>
    <t>5</t>
  </si>
  <si>
    <t>4</t>
  </si>
  <si>
    <t>Наименование межбюджетных трансфертов</t>
  </si>
  <si>
    <t>КБК расходов областного бюджета</t>
  </si>
  <si>
    <t>Наименование объекта</t>
  </si>
  <si>
    <t>КБК                                                   доходов  местного бюджета</t>
  </si>
  <si>
    <t>КБК                                                               расходов местного бюджета</t>
  </si>
  <si>
    <t>6</t>
  </si>
  <si>
    <t>7</t>
  </si>
  <si>
    <t>Комитет по дорожному хозяйству                                                                     Ленинградской области</t>
  </si>
  <si>
    <t xml:space="preserve">Причины неиспользования средств </t>
  </si>
  <si>
    <t>х</t>
  </si>
  <si>
    <t>ОБРАЗЕЦ</t>
  </si>
  <si>
    <t>ЛО</t>
  </si>
  <si>
    <t>МО</t>
  </si>
  <si>
    <t>Приложение № 1  к дополнительному соглашению №_____  от"_____"____________2014г.</t>
  </si>
  <si>
    <t>Приложение № 4 к дополнительному соглашению №_____от "_____"____________2014г.</t>
  </si>
  <si>
    <t>Проектирование и строительство (реконструкция) автомобильных дорог общего пользования местного значения с твердым покрытием до сельских населенных пунктов, не имеющих круглогодичной связи с сетью автомобильных дорог общего пользования.   ВСЕГО:</t>
  </si>
  <si>
    <t>029 0409 62 0 00 00000</t>
  </si>
  <si>
    <t>029 0409 62 2 02 70140 521</t>
  </si>
  <si>
    <t>Главный бухгалтер</t>
  </si>
  <si>
    <t>Исполнитель: ФИО, тел.</t>
  </si>
  <si>
    <t>Наименование направления расходования средств, наименование объектов Программы                      (целевое назначение субсидии)</t>
  </si>
  <si>
    <t>За счет средств дорожного фонда</t>
  </si>
  <si>
    <t>Плановые значения показателей по Соглашению</t>
  </si>
  <si>
    <t>Остаток средств, руб</t>
  </si>
  <si>
    <t xml:space="preserve"> За счет средств дорожного фонда</t>
  </si>
  <si>
    <t>Целевые показатели результативности, км /п.м. мостов                    (*,***/*)</t>
  </si>
  <si>
    <t>Целевые показатели результативности, км/п.м                (*,***/*)</t>
  </si>
  <si>
    <t>Председатель Комитета ____________  Ю.И. Запалатский</t>
  </si>
  <si>
    <t>Председатель Комитета  ____________________ Ю.И. Запалатский</t>
  </si>
  <si>
    <t>в том числе по направлениям:</t>
  </si>
  <si>
    <r>
      <t xml:space="preserve">Наименование направления расходования средств </t>
    </r>
    <r>
      <rPr>
        <sz val="12"/>
        <rFont val="Times New Roman Cyr"/>
        <charset val="204"/>
      </rPr>
      <t>(целевое назначение субсидии)</t>
    </r>
  </si>
  <si>
    <t xml:space="preserve">                                                МП</t>
  </si>
  <si>
    <t>Ремонт автомобильных дорог общего пользования местного значения.  ВСЕГО:</t>
  </si>
  <si>
    <t xml:space="preserve">Ремонт автомобильных дорог общего пользования местного значения, в т.ч.  с  твердым покрытием до сельских населенных пунктов.   ВСЕГО: </t>
  </si>
  <si>
    <t xml:space="preserve">Ремонт автомобильных дорог общего пользования местного значения  с  твердым покрытием до сельских населенных пунктов.   ВСЕГО: </t>
  </si>
  <si>
    <t xml:space="preserve">Ремонт автомобильных дорог общего пользования, местного значения, в т.ч.  с  твердым покрытием до сельских населенных пунктов.  </t>
  </si>
  <si>
    <t>Примечание: "х" - не заполняется</t>
  </si>
  <si>
    <t xml:space="preserve">Ремонт автомобильных дорог общего пользования, местного значения, в т.ч.  с  твердым покрытием до сельских населенных пунктов.   ВСЕГО: </t>
  </si>
  <si>
    <t>Ремонт автомобильных дорог общего пользования, местного значения.  ВСЕГО:</t>
  </si>
  <si>
    <t>ВСЕГО</t>
  </si>
  <si>
    <t>Всего</t>
  </si>
  <si>
    <t>Выполнено руб. (*,**)</t>
  </si>
  <si>
    <t xml:space="preserve">Всего </t>
  </si>
  <si>
    <t>Оплачено подрядчику                                     (Кассовые расходы МО, по платежным поручениям) руб. (*,**)</t>
  </si>
  <si>
    <t>Всего (гр.15= гр.4-гр.10)</t>
  </si>
  <si>
    <t>ЛО         (гр.16 = гр.5-гр.11)</t>
  </si>
  <si>
    <t>МО              (гр.17 = гр.6-гр.12)</t>
  </si>
  <si>
    <t>Плановые значения показателей по Соглашению  (гр. 4-6 Прилож. № 1)</t>
  </si>
  <si>
    <t>За счет средств дорожного фонда (по КС-3)</t>
  </si>
  <si>
    <t>ВСЕГО по мероприятию "Капитальный ремонт и ремонт автомобильных дорог общего пользования местного значения":</t>
  </si>
  <si>
    <t>Приложение № 1  к Соглашению №_____                                                                                               от "_____"____________2019г.</t>
  </si>
  <si>
    <t>Объем финансирования в 2019 году за счет средств,  руб. (*,**)</t>
  </si>
  <si>
    <t>Приложение № 2   к Соглашению                           №_____ от "_____"____________2019г.</t>
  </si>
  <si>
    <t>Объем ассигнований за счет средств дорожного фонда 2019 г., руб.                              (*,**)</t>
  </si>
  <si>
    <t>по акту приемки законченных работ</t>
  </si>
  <si>
    <t>по акту проверки законченных работ</t>
  </si>
  <si>
    <t xml:space="preserve">Принято в эксплуатацию в 2019г., км/п.м. (*,***/*) </t>
  </si>
  <si>
    <t>Государственная программа "Развитие транспортной системы Ленинградской области".</t>
  </si>
  <si>
    <t xml:space="preserve">Доля  бюджета  МО, % (*, **) (гр6/гр4)     </t>
  </si>
  <si>
    <t>Муниципального образование Виллозское городское поселение</t>
  </si>
  <si>
    <t xml:space="preserve">Врио главы Администрации _______________/Почепцов Н.В./ </t>
  </si>
  <si>
    <t>Муниципальное образование Виллозское городское поселение</t>
  </si>
  <si>
    <t>0,591</t>
  </si>
  <si>
    <t>Ремонт автомобильной дороги д.Саксолово, ул Светлая</t>
  </si>
  <si>
    <t>Ремонт автомобильной дороги д.Саксолово ул.Светлая</t>
  </si>
  <si>
    <t>905 202 20216 13 0000 150</t>
  </si>
  <si>
    <t xml:space="preserve">905 0409 05001S0140 244 </t>
  </si>
  <si>
    <t>Перечень видов работ, на финансовое обеспечение которых предоставляется Субсидия за счет средств дорожного фонда  Ленинградской области местному бюджету муниципального образования  Виллозское городскоое поселение Ломоносовского района Ленинградской области  в 2019 году.</t>
  </si>
  <si>
    <r>
      <t xml:space="preserve">Распределение средств на финансирование  мероприятия «Капитальный ремонт и ремонт автомобильных дорог общего пользования местного значения» государственной программы  Ленинградской области «Развитие транспортной системы Ленинградской области», с предоставлением субсидий  за счет средств дорожного фонда Ленинградской области местному бюджету муниципального образования  Виллозское городскоое поселение </t>
    </r>
    <r>
      <rPr>
        <b/>
        <sz val="18"/>
        <rFont val="Times New Roman Cyr"/>
        <charset val="204"/>
      </rPr>
      <t xml:space="preserve">Ломоносовского </t>
    </r>
    <r>
      <rPr>
        <b/>
        <sz val="18"/>
        <rFont val="Times New Roman Cyr"/>
        <family val="1"/>
        <charset val="204"/>
      </rPr>
      <t xml:space="preserve">муниципального района Ленинградской области, в 2019 году. </t>
    </r>
  </si>
  <si>
    <t xml:space="preserve">Врио главы Администрации _____________________/Почепцов Н.В./ </t>
  </si>
  <si>
    <t>Приложение № 3 к Соглашению № 181от "29" марта 2019г.</t>
  </si>
  <si>
    <t>Понижение цены контракта на 8 825,100</t>
  </si>
  <si>
    <t>Понижение цены контракта на 8 825,101</t>
  </si>
  <si>
    <t>Понижение цены контракта на 8 825,102</t>
  </si>
  <si>
    <t>Понижение цены контракта на 8 825,103</t>
  </si>
  <si>
    <t xml:space="preserve"> Виллозское городское поселение</t>
  </si>
  <si>
    <t>Готовность 100%. Подрядчик: ООО "Юго-Восточная Компания"</t>
  </si>
  <si>
    <t xml:space="preserve"> Врио главы Администрации _______________ / Андреева С.В./ </t>
  </si>
  <si>
    <t xml:space="preserve">                  Главный бухгалтер ________________ / Иванова Л.А./ </t>
  </si>
  <si>
    <t>Васильев Р.Ю. +7-921-330-62-30</t>
  </si>
  <si>
    <t>ОТЧЕТ об осуществлении расходов дорожного фонда муниципального образования Виллозского городского поселения Ломоносовского района Ленинградской области на реализацию мероприятия «Капитальный ремонт и ремонт автомобильных дорог общего пользования местного значения»  в рамках государственной программы  Ленинградской области «Развитие транспортной системы Ленинградской области» по состоянию на 1 декабря 2019 года</t>
  </si>
</sst>
</file>

<file path=xl/styles.xml><?xml version="1.0" encoding="utf-8"?>
<styleSheet xmlns="http://schemas.openxmlformats.org/spreadsheetml/2006/main">
  <numFmts count="7">
    <numFmt numFmtId="180" formatCode="#,##0.000"/>
    <numFmt numFmtId="181" formatCode="0.000"/>
    <numFmt numFmtId="182" formatCode="0.000000"/>
    <numFmt numFmtId="186" formatCode="0.0"/>
    <numFmt numFmtId="187" formatCode="0.0%"/>
    <numFmt numFmtId="190" formatCode="#,##0.00000"/>
    <numFmt numFmtId="192" formatCode="0.000%"/>
  </numFmts>
  <fonts count="55">
    <font>
      <sz val="10"/>
      <name val="Arial Cyr"/>
      <charset val="204"/>
    </font>
    <font>
      <sz val="10"/>
      <name val="Arial Cyr"/>
      <charset val="204"/>
    </font>
    <font>
      <b/>
      <sz val="14"/>
      <name val="Times New Roman"/>
      <family val="1"/>
    </font>
    <font>
      <b/>
      <sz val="14"/>
      <name val="Times New Roman Cyr"/>
      <family val="1"/>
      <charset val="204"/>
    </font>
    <font>
      <sz val="10"/>
      <name val="Helv"/>
    </font>
    <font>
      <sz val="14"/>
      <name val="Times New Roman Cyr"/>
      <family val="1"/>
      <charset val="204"/>
    </font>
    <font>
      <b/>
      <sz val="14"/>
      <color indexed="8"/>
      <name val="Times New Roman Cyr"/>
      <family val="1"/>
      <charset val="204"/>
    </font>
    <font>
      <sz val="14"/>
      <name val="Times New Roman"/>
      <family val="1"/>
      <charset val="204"/>
    </font>
    <font>
      <b/>
      <sz val="18"/>
      <name val="Times New Roman Cyr"/>
      <family val="1"/>
      <charset val="204"/>
    </font>
    <font>
      <b/>
      <sz val="18"/>
      <name val="Times New Roman"/>
      <family val="1"/>
    </font>
    <font>
      <b/>
      <sz val="12"/>
      <color indexed="8"/>
      <name val="Times New Roman Cyr"/>
      <family val="1"/>
      <charset val="204"/>
    </font>
    <font>
      <sz val="8"/>
      <name val="Times New Roman Cyr"/>
      <family val="1"/>
      <charset val="204"/>
    </font>
    <font>
      <sz val="12"/>
      <color indexed="8"/>
      <name val="Times New Roman Cyr"/>
      <family val="1"/>
      <charset val="204"/>
    </font>
    <font>
      <b/>
      <sz val="14"/>
      <name val="Times New Roman"/>
      <family val="1"/>
      <charset val="204"/>
    </font>
    <font>
      <sz val="9"/>
      <name val="Times New Roman Cyr"/>
      <charset val="204"/>
    </font>
    <font>
      <sz val="12"/>
      <name val="Times New Roman Cyr"/>
      <family val="1"/>
      <charset val="204"/>
    </font>
    <font>
      <sz val="11"/>
      <name val="Times New Roman Cyr"/>
      <family val="1"/>
      <charset val="204"/>
    </font>
    <font>
      <sz val="12"/>
      <name val="Times New Roman"/>
      <family val="1"/>
    </font>
    <font>
      <sz val="9"/>
      <name val="Times New Roman Cyr"/>
      <family val="1"/>
      <charset val="204"/>
    </font>
    <font>
      <i/>
      <sz val="9"/>
      <name val="Times New Roman"/>
      <family val="1"/>
    </font>
    <font>
      <i/>
      <sz val="9"/>
      <name val="Times New Roman Cyr"/>
      <family val="1"/>
      <charset val="204"/>
    </font>
    <font>
      <sz val="9"/>
      <name val="Times New Roman"/>
      <family val="1"/>
      <charset val="204"/>
    </font>
    <font>
      <b/>
      <sz val="9"/>
      <name val="Times New Roman Cyr"/>
      <charset val="204"/>
    </font>
    <font>
      <b/>
      <sz val="9"/>
      <name val="Times New Roman Cyr"/>
      <family val="1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 Cyr"/>
      <family val="1"/>
      <charset val="204"/>
    </font>
    <font>
      <sz val="11"/>
      <color indexed="8"/>
      <name val="Times New Roman CYR"/>
      <family val="1"/>
      <charset val="204"/>
    </font>
    <font>
      <sz val="11"/>
      <color indexed="8"/>
      <name val="Times New Roman CYR"/>
      <charset val="204"/>
    </font>
    <font>
      <sz val="11"/>
      <name val="Arial Cyr"/>
      <charset val="204"/>
    </font>
    <font>
      <b/>
      <sz val="12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b/>
      <sz val="12"/>
      <name val="Times New Roman CYR"/>
      <family val="1"/>
      <charset val="204"/>
    </font>
    <font>
      <b/>
      <sz val="12"/>
      <name val="Times New Roman"/>
      <family val="1"/>
      <charset val="204"/>
    </font>
    <font>
      <b/>
      <u/>
      <sz val="11"/>
      <name val="Times New Roman"/>
      <family val="1"/>
    </font>
    <font>
      <b/>
      <sz val="11"/>
      <name val="Times New Roman"/>
      <family val="1"/>
      <charset val="204"/>
    </font>
    <font>
      <b/>
      <sz val="10"/>
      <name val="Arial Cyr"/>
      <charset val="204"/>
    </font>
    <font>
      <b/>
      <sz val="11"/>
      <name val="Arial Cyr"/>
      <charset val="204"/>
    </font>
    <font>
      <sz val="10"/>
      <name val="Arial"/>
      <family val="2"/>
      <charset val="204"/>
    </font>
    <font>
      <b/>
      <sz val="10"/>
      <color indexed="8"/>
      <name val="Times New Roman Cyr"/>
      <family val="1"/>
      <charset val="204"/>
    </font>
    <font>
      <i/>
      <sz val="8"/>
      <name val="Times New Roman"/>
      <family val="1"/>
    </font>
    <font>
      <sz val="10"/>
      <name val="Arial Cyr"/>
      <charset val="204"/>
    </font>
    <font>
      <b/>
      <sz val="16"/>
      <name val="Arial Cyr"/>
      <charset val="204"/>
    </font>
    <font>
      <b/>
      <sz val="9"/>
      <color indexed="8"/>
      <name val="Times New Roman Cyr"/>
      <family val="1"/>
      <charset val="204"/>
    </font>
    <font>
      <sz val="9"/>
      <color indexed="8"/>
      <name val="Times New Roman Cyr"/>
      <family val="1"/>
      <charset val="204"/>
    </font>
    <font>
      <b/>
      <strike/>
      <sz val="12"/>
      <name val="Times New Roman"/>
      <family val="1"/>
      <charset val="204"/>
    </font>
    <font>
      <b/>
      <sz val="18"/>
      <name val="Times New Roman Cyr"/>
      <charset val="204"/>
    </font>
    <font>
      <sz val="12"/>
      <name val="Times New Roman Cyr"/>
      <charset val="204"/>
    </font>
    <font>
      <sz val="14"/>
      <name val="Times New Roman Cyr"/>
      <charset val="204"/>
    </font>
    <font>
      <i/>
      <sz val="14"/>
      <name val="Times New Roman"/>
      <family val="1"/>
    </font>
    <font>
      <sz val="9"/>
      <name val="Times New Roman"/>
      <family val="1"/>
    </font>
    <font>
      <sz val="10"/>
      <name val="Times New Roman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41" fillId="0" borderId="0"/>
    <xf numFmtId="9" fontId="1" fillId="0" borderId="0" applyFont="0" applyFill="0" applyBorder="0" applyAlignment="0" applyProtection="0"/>
    <xf numFmtId="0" fontId="4" fillId="0" borderId="0"/>
  </cellStyleXfs>
  <cellXfs count="213">
    <xf numFmtId="0" fontId="0" fillId="0" borderId="0" xfId="0"/>
    <xf numFmtId="0" fontId="2" fillId="0" borderId="0" xfId="0" applyFont="1" applyAlignment="1">
      <alignment horizontal="left" vertical="top" wrapText="1"/>
    </xf>
    <xf numFmtId="0" fontId="5" fillId="2" borderId="0" xfId="0" applyFont="1" applyFill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2" fontId="6" fillId="2" borderId="1" xfId="0" applyNumberFormat="1" applyFont="1" applyFill="1" applyBorder="1" applyAlignment="1">
      <alignment horizontal="left"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180" fontId="3" fillId="2" borderId="1" xfId="0" applyNumberFormat="1" applyFont="1" applyFill="1" applyBorder="1" applyAlignment="1">
      <alignment horizontal="center" vertical="center" wrapText="1"/>
    </xf>
    <xf numFmtId="181" fontId="3" fillId="2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top" wrapText="1"/>
    </xf>
    <xf numFmtId="2" fontId="12" fillId="2" borderId="1" xfId="0" applyNumberFormat="1" applyFont="1" applyFill="1" applyBorder="1" applyAlignment="1">
      <alignment horizontal="left" vertical="center" wrapText="1"/>
    </xf>
    <xf numFmtId="2" fontId="14" fillId="2" borderId="1" xfId="0" applyNumberFormat="1" applyFont="1" applyFill="1" applyBorder="1" applyAlignment="1">
      <alignment horizontal="center" vertical="center" wrapText="1"/>
    </xf>
    <xf numFmtId="0" fontId="20" fillId="0" borderId="1" xfId="0" applyNumberFormat="1" applyFont="1" applyFill="1" applyBorder="1" applyAlignment="1">
      <alignment horizontal="center" vertical="center" wrapText="1"/>
    </xf>
    <xf numFmtId="0" fontId="20" fillId="2" borderId="1" xfId="0" applyNumberFormat="1" applyFont="1" applyFill="1" applyBorder="1" applyAlignment="1">
      <alignment horizontal="center" vertical="center" wrapText="1"/>
    </xf>
    <xf numFmtId="180" fontId="5" fillId="0" borderId="0" xfId="0" applyNumberFormat="1" applyFont="1" applyAlignment="1">
      <alignment horizontal="center" vertical="center" wrapText="1"/>
    </xf>
    <xf numFmtId="49" fontId="5" fillId="2" borderId="0" xfId="0" applyNumberFormat="1" applyFont="1" applyFill="1" applyAlignment="1">
      <alignment vertical="center"/>
    </xf>
    <xf numFmtId="49" fontId="5" fillId="0" borderId="0" xfId="0" applyNumberFormat="1" applyFont="1" applyFill="1" applyBorder="1" applyAlignment="1">
      <alignment horizontal="center" vertical="center"/>
    </xf>
    <xf numFmtId="49" fontId="19" fillId="0" borderId="1" xfId="0" applyNumberFormat="1" applyFont="1" applyBorder="1" applyAlignment="1">
      <alignment horizontal="center" vertical="center" wrapText="1"/>
    </xf>
    <xf numFmtId="49" fontId="3" fillId="0" borderId="0" xfId="0" applyNumberFormat="1" applyFont="1" applyFill="1" applyAlignment="1">
      <alignment vertical="center"/>
    </xf>
    <xf numFmtId="49" fontId="21" fillId="0" borderId="1" xfId="0" applyNumberFormat="1" applyFont="1" applyBorder="1" applyAlignment="1">
      <alignment horizontal="center" vertical="center" wrapText="1"/>
    </xf>
    <xf numFmtId="182" fontId="5" fillId="2" borderId="0" xfId="0" applyNumberFormat="1" applyFont="1" applyFill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181" fontId="8" fillId="2" borderId="0" xfId="0" applyNumberFormat="1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181" fontId="3" fillId="2" borderId="0" xfId="0" applyNumberFormat="1" applyFont="1" applyFill="1" applyAlignment="1">
      <alignment horizontal="center" vertical="center" wrapText="1"/>
    </xf>
    <xf numFmtId="0" fontId="9" fillId="2" borderId="0" xfId="0" applyFont="1" applyFill="1" applyAlignment="1">
      <alignment horizontal="center" vertical="center" wrapText="1"/>
    </xf>
    <xf numFmtId="180" fontId="5" fillId="2" borderId="0" xfId="0" applyNumberFormat="1" applyFont="1" applyFill="1" applyAlignment="1">
      <alignment horizontal="center" vertical="center" wrapText="1"/>
    </xf>
    <xf numFmtId="180" fontId="20" fillId="2" borderId="1" xfId="0" applyNumberFormat="1" applyFont="1" applyFill="1" applyBorder="1" applyAlignment="1">
      <alignment horizontal="center" vertical="center" wrapText="1"/>
    </xf>
    <xf numFmtId="186" fontId="20" fillId="2" borderId="1" xfId="0" applyNumberFormat="1" applyFont="1" applyFill="1" applyBorder="1" applyAlignment="1">
      <alignment horizontal="center" vertical="center" wrapText="1"/>
    </xf>
    <xf numFmtId="187" fontId="20" fillId="0" borderId="1" xfId="2" applyNumberFormat="1" applyFont="1" applyFill="1" applyBorder="1" applyAlignment="1">
      <alignment horizontal="center" vertical="center" wrapText="1"/>
    </xf>
    <xf numFmtId="187" fontId="22" fillId="0" borderId="1" xfId="2" applyNumberFormat="1" applyFont="1" applyFill="1" applyBorder="1" applyAlignment="1">
      <alignment horizontal="center" vertical="center" wrapText="1"/>
    </xf>
    <xf numFmtId="49" fontId="24" fillId="0" borderId="0" xfId="0" applyNumberFormat="1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180" fontId="26" fillId="0" borderId="1" xfId="0" applyNumberFormat="1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 wrapText="1"/>
    </xf>
    <xf numFmtId="49" fontId="26" fillId="0" borderId="1" xfId="0" applyNumberFormat="1" applyFont="1" applyBorder="1" applyAlignment="1">
      <alignment horizontal="center" vertical="center" wrapText="1"/>
    </xf>
    <xf numFmtId="49" fontId="24" fillId="0" borderId="1" xfId="0" applyNumberFormat="1" applyFont="1" applyFill="1" applyBorder="1" applyAlignment="1">
      <alignment horizontal="center" vertical="center" wrapText="1"/>
    </xf>
    <xf numFmtId="180" fontId="24" fillId="0" borderId="1" xfId="0" applyNumberFormat="1" applyFont="1" applyBorder="1" applyAlignment="1">
      <alignment horizontal="center" vertical="center" wrapText="1"/>
    </xf>
    <xf numFmtId="190" fontId="24" fillId="0" borderId="1" xfId="0" applyNumberFormat="1" applyFont="1" applyBorder="1" applyAlignment="1">
      <alignment horizontal="center" vertical="center" wrapText="1"/>
    </xf>
    <xf numFmtId="0" fontId="31" fillId="0" borderId="0" xfId="0" applyFont="1" applyAlignment="1">
      <alignment horizontal="center" vertical="center" wrapText="1"/>
    </xf>
    <xf numFmtId="0" fontId="33" fillId="0" borderId="0" xfId="0" applyFont="1" applyAlignment="1">
      <alignment vertical="top" wrapText="1"/>
    </xf>
    <xf numFmtId="0" fontId="33" fillId="0" borderId="0" xfId="0" applyFont="1" applyAlignment="1">
      <alignment horizontal="center" vertical="top" wrapText="1"/>
    </xf>
    <xf numFmtId="0" fontId="34" fillId="0" borderId="0" xfId="0" applyFont="1" applyFill="1" applyAlignment="1">
      <alignment vertical="center"/>
    </xf>
    <xf numFmtId="0" fontId="37" fillId="0" borderId="0" xfId="0" applyFont="1" applyAlignment="1">
      <alignment vertical="top" wrapText="1"/>
    </xf>
    <xf numFmtId="0" fontId="33" fillId="0" borderId="0" xfId="0" applyFont="1" applyAlignment="1">
      <alignment horizontal="justify" vertical="top" wrapText="1"/>
    </xf>
    <xf numFmtId="0" fontId="34" fillId="0" borderId="0" xfId="0" applyFont="1" applyAlignment="1">
      <alignment vertical="center"/>
    </xf>
    <xf numFmtId="182" fontId="34" fillId="0" borderId="0" xfId="0" applyNumberFormat="1" applyFont="1" applyAlignment="1">
      <alignment vertical="center"/>
    </xf>
    <xf numFmtId="0" fontId="33" fillId="0" borderId="0" xfId="0" applyFont="1" applyAlignment="1">
      <alignment horizontal="left" vertical="top" wrapText="1"/>
    </xf>
    <xf numFmtId="180" fontId="34" fillId="0" borderId="0" xfId="0" applyNumberFormat="1" applyFont="1" applyAlignment="1">
      <alignment vertical="center"/>
    </xf>
    <xf numFmtId="180" fontId="16" fillId="0" borderId="0" xfId="0" applyNumberFormat="1" applyFont="1" applyAlignment="1">
      <alignment vertical="center" wrapText="1"/>
    </xf>
    <xf numFmtId="0" fontId="36" fillId="0" borderId="0" xfId="0" applyFont="1" applyBorder="1" applyAlignment="1">
      <alignment vertical="center" wrapText="1"/>
    </xf>
    <xf numFmtId="0" fontId="38" fillId="0" borderId="0" xfId="0" applyFont="1" applyAlignment="1">
      <alignment vertical="top" wrapText="1"/>
    </xf>
    <xf numFmtId="0" fontId="39" fillId="0" borderId="0" xfId="0" applyFont="1"/>
    <xf numFmtId="0" fontId="40" fillId="0" borderId="0" xfId="0" applyFont="1"/>
    <xf numFmtId="0" fontId="26" fillId="0" borderId="1" xfId="1" applyNumberFormat="1" applyFont="1" applyFill="1" applyBorder="1" applyAlignment="1">
      <alignment horizontal="center" vertical="center" wrapText="1"/>
    </xf>
    <xf numFmtId="49" fontId="43" fillId="0" borderId="1" xfId="0" applyNumberFormat="1" applyFont="1" applyBorder="1" applyAlignment="1">
      <alignment horizontal="center" vertical="center" wrapText="1"/>
    </xf>
    <xf numFmtId="0" fontId="14" fillId="2" borderId="1" xfId="0" applyNumberFormat="1" applyFont="1" applyFill="1" applyBorder="1" applyAlignment="1">
      <alignment horizontal="center" vertical="center" wrapText="1"/>
    </xf>
    <xf numFmtId="0" fontId="39" fillId="0" borderId="0" xfId="0" applyFont="1" applyAlignment="1">
      <alignment horizontal="left" vertical="justify" wrapText="1"/>
    </xf>
    <xf numFmtId="180" fontId="15" fillId="0" borderId="1" xfId="0" applyNumberFormat="1" applyFont="1" applyFill="1" applyBorder="1" applyAlignment="1">
      <alignment horizontal="center" vertical="center" wrapText="1"/>
    </xf>
    <xf numFmtId="49" fontId="22" fillId="2" borderId="1" xfId="0" applyNumberFormat="1" applyFont="1" applyFill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49" fontId="11" fillId="0" borderId="0" xfId="0" applyNumberFormat="1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justify" vertical="top" wrapText="1"/>
    </xf>
    <xf numFmtId="187" fontId="20" fillId="0" borderId="0" xfId="2" applyNumberFormat="1" applyFont="1" applyFill="1" applyBorder="1" applyAlignment="1">
      <alignment horizontal="center" vertical="center" wrapText="1"/>
    </xf>
    <xf numFmtId="2" fontId="10" fillId="2" borderId="3" xfId="0" applyNumberFormat="1" applyFont="1" applyFill="1" applyBorder="1" applyAlignment="1">
      <alignment horizontal="left" vertical="center" wrapText="1"/>
    </xf>
    <xf numFmtId="49" fontId="28" fillId="0" borderId="0" xfId="0" applyNumberFormat="1" applyFont="1" applyFill="1" applyBorder="1" applyAlignment="1">
      <alignment horizontal="center" vertical="center" wrapText="1"/>
    </xf>
    <xf numFmtId="2" fontId="29" fillId="2" borderId="0" xfId="0" applyNumberFormat="1" applyFont="1" applyFill="1" applyBorder="1" applyAlignment="1">
      <alignment horizontal="center" vertical="center" wrapText="1"/>
    </xf>
    <xf numFmtId="49" fontId="24" fillId="0" borderId="0" xfId="0" applyNumberFormat="1" applyFont="1" applyFill="1" applyBorder="1" applyAlignment="1">
      <alignment horizontal="center" vertical="center" wrapText="1"/>
    </xf>
    <xf numFmtId="2" fontId="30" fillId="0" borderId="0" xfId="0" applyNumberFormat="1" applyFont="1" applyFill="1" applyBorder="1" applyAlignment="1">
      <alignment vertical="center" wrapText="1"/>
    </xf>
    <xf numFmtId="190" fontId="24" fillId="0" borderId="4" xfId="0" applyNumberFormat="1" applyFont="1" applyBorder="1" applyAlignment="1">
      <alignment horizontal="center" vertical="center" wrapText="1"/>
    </xf>
    <xf numFmtId="180" fontId="16" fillId="0" borderId="0" xfId="0" applyNumberFormat="1" applyFont="1" applyAlignment="1">
      <alignment horizontal="center" vertical="center" wrapText="1"/>
    </xf>
    <xf numFmtId="0" fontId="45" fillId="0" borderId="0" xfId="0" applyFont="1" applyAlignment="1">
      <alignment horizontal="center" vertical="center" wrapText="1"/>
    </xf>
    <xf numFmtId="49" fontId="36" fillId="0" borderId="1" xfId="0" applyNumberFormat="1" applyFont="1" applyBorder="1" applyAlignment="1">
      <alignment horizontal="center" vertical="center" wrapText="1"/>
    </xf>
    <xf numFmtId="49" fontId="19" fillId="0" borderId="3" xfId="0" applyNumberFormat="1" applyFont="1" applyBorder="1" applyAlignment="1">
      <alignment horizontal="center" vertical="center" wrapText="1"/>
    </xf>
    <xf numFmtId="2" fontId="6" fillId="2" borderId="3" xfId="0" applyNumberFormat="1" applyFont="1" applyFill="1" applyBorder="1" applyAlignment="1">
      <alignment horizontal="left" vertical="center" wrapText="1"/>
    </xf>
    <xf numFmtId="181" fontId="3" fillId="2" borderId="3" xfId="0" applyNumberFormat="1" applyFont="1" applyFill="1" applyBorder="1" applyAlignment="1">
      <alignment horizontal="center" vertical="center" wrapText="1"/>
    </xf>
    <xf numFmtId="180" fontId="3" fillId="2" borderId="3" xfId="0" applyNumberFormat="1" applyFont="1" applyFill="1" applyBorder="1" applyAlignment="1">
      <alignment horizontal="center" vertical="center" wrapText="1"/>
    </xf>
    <xf numFmtId="181" fontId="3" fillId="2" borderId="5" xfId="0" applyNumberFormat="1" applyFont="1" applyFill="1" applyBorder="1" applyAlignment="1">
      <alignment horizontal="center" vertical="center" wrapText="1"/>
    </xf>
    <xf numFmtId="180" fontId="3" fillId="2" borderId="5" xfId="0" applyNumberFormat="1" applyFont="1" applyFill="1" applyBorder="1" applyAlignment="1">
      <alignment horizontal="center" vertical="center" wrapText="1"/>
    </xf>
    <xf numFmtId="49" fontId="10" fillId="2" borderId="6" xfId="0" applyNumberFormat="1" applyFont="1" applyFill="1" applyBorder="1" applyAlignment="1">
      <alignment horizontal="center" vertical="center" wrapText="1"/>
    </xf>
    <xf numFmtId="2" fontId="10" fillId="2" borderId="6" xfId="0" applyNumberFormat="1" applyFont="1" applyFill="1" applyBorder="1" applyAlignment="1">
      <alignment horizontal="left" vertical="center" wrapText="1"/>
    </xf>
    <xf numFmtId="0" fontId="22" fillId="2" borderId="6" xfId="0" applyNumberFormat="1" applyFont="1" applyFill="1" applyBorder="1" applyAlignment="1">
      <alignment horizontal="center" vertical="center" wrapText="1"/>
    </xf>
    <xf numFmtId="2" fontId="46" fillId="2" borderId="1" xfId="0" applyNumberFormat="1" applyFont="1" applyFill="1" applyBorder="1" applyAlignment="1">
      <alignment horizontal="left" vertical="center" wrapText="1"/>
    </xf>
    <xf numFmtId="2" fontId="47" fillId="2" borderId="1" xfId="0" applyNumberFormat="1" applyFont="1" applyFill="1" applyBorder="1" applyAlignment="1">
      <alignment horizontal="left" vertical="center" wrapText="1"/>
    </xf>
    <xf numFmtId="0" fontId="36" fillId="0" borderId="0" xfId="0" applyFont="1" applyAlignment="1">
      <alignment horizontal="center" vertical="center" wrapText="1"/>
    </xf>
    <xf numFmtId="181" fontId="35" fillId="2" borderId="0" xfId="0" applyNumberFormat="1" applyFont="1" applyFill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35" fillId="0" borderId="0" xfId="0" applyFont="1" applyAlignment="1">
      <alignment horizontal="center" vertical="center" wrapText="1"/>
    </xf>
    <xf numFmtId="0" fontId="32" fillId="2" borderId="0" xfId="0" applyFont="1" applyFill="1" applyAlignment="1">
      <alignment horizontal="center" vertical="center" wrapText="1"/>
    </xf>
    <xf numFmtId="0" fontId="44" fillId="0" borderId="0" xfId="0" applyFont="1" applyAlignment="1">
      <alignment horizontal="center" vertical="center" wrapText="1"/>
    </xf>
    <xf numFmtId="180" fontId="44" fillId="0" borderId="0" xfId="0" applyNumberFormat="1" applyFont="1" applyAlignment="1">
      <alignment horizontal="center" vertical="center" wrapText="1"/>
    </xf>
    <xf numFmtId="0" fontId="13" fillId="0" borderId="0" xfId="0" applyFont="1" applyAlignment="1">
      <alignment horizontal="left" vertical="top" wrapText="1"/>
    </xf>
    <xf numFmtId="0" fontId="48" fillId="0" borderId="0" xfId="0" applyFont="1" applyAlignment="1">
      <alignment horizontal="center" vertical="top" wrapText="1"/>
    </xf>
    <xf numFmtId="180" fontId="5" fillId="0" borderId="0" xfId="0" applyNumberFormat="1" applyFont="1" applyAlignment="1">
      <alignment vertical="center" wrapText="1"/>
    </xf>
    <xf numFmtId="0" fontId="8" fillId="0" borderId="0" xfId="0" applyFont="1" applyBorder="1" applyAlignment="1">
      <alignment wrapText="1"/>
    </xf>
    <xf numFmtId="0" fontId="2" fillId="2" borderId="0" xfId="0" applyFont="1" applyFill="1" applyAlignment="1">
      <alignment vertical="center" wrapText="1"/>
    </xf>
    <xf numFmtId="0" fontId="32" fillId="0" borderId="0" xfId="0" applyFont="1" applyAlignment="1">
      <alignment vertical="center" wrapText="1"/>
    </xf>
    <xf numFmtId="0" fontId="32" fillId="2" borderId="0" xfId="0" applyFont="1" applyFill="1" applyAlignment="1">
      <alignment vertical="center" wrapText="1"/>
    </xf>
    <xf numFmtId="0" fontId="0" fillId="2" borderId="0" xfId="0" applyFill="1"/>
    <xf numFmtId="0" fontId="48" fillId="0" borderId="0" xfId="0" applyFont="1" applyAlignment="1">
      <alignment horizontal="left" vertical="top" wrapText="1"/>
    </xf>
    <xf numFmtId="0" fontId="2" fillId="2" borderId="0" xfId="0" applyFont="1" applyFill="1" applyBorder="1" applyAlignment="1">
      <alignment vertical="center" wrapText="1"/>
    </xf>
    <xf numFmtId="0" fontId="32" fillId="0" borderId="0" xfId="0" applyFont="1" applyBorder="1" applyAlignment="1">
      <alignment vertical="top" wrapText="1"/>
    </xf>
    <xf numFmtId="0" fontId="32" fillId="0" borderId="0" xfId="0" applyFont="1" applyBorder="1" applyAlignment="1">
      <alignment vertical="top"/>
    </xf>
    <xf numFmtId="0" fontId="32" fillId="0" borderId="0" xfId="0" applyFont="1" applyAlignment="1">
      <alignment vertical="top"/>
    </xf>
    <xf numFmtId="0" fontId="2" fillId="0" borderId="0" xfId="0" applyFont="1" applyBorder="1" applyAlignment="1">
      <alignment horizontal="left" vertical="top"/>
    </xf>
    <xf numFmtId="49" fontId="52" fillId="0" borderId="5" xfId="0" applyNumberFormat="1" applyFont="1" applyBorder="1" applyAlignment="1">
      <alignment horizontal="center" vertical="center" wrapText="1"/>
    </xf>
    <xf numFmtId="0" fontId="51" fillId="0" borderId="5" xfId="0" applyFont="1" applyFill="1" applyBorder="1" applyAlignment="1">
      <alignment vertical="center"/>
    </xf>
    <xf numFmtId="2" fontId="30" fillId="0" borderId="0" xfId="0" applyNumberFormat="1" applyFont="1" applyFill="1" applyBorder="1" applyAlignment="1">
      <alignment horizontal="center" vertical="center" wrapText="1"/>
    </xf>
    <xf numFmtId="0" fontId="26" fillId="0" borderId="0" xfId="0" applyFont="1" applyBorder="1" applyAlignment="1">
      <alignment horizontal="center" vertical="center" wrapText="1"/>
    </xf>
    <xf numFmtId="49" fontId="24" fillId="0" borderId="0" xfId="0" applyNumberFormat="1" applyFont="1" applyFill="1" applyBorder="1" applyAlignment="1">
      <alignment vertical="center" wrapText="1"/>
    </xf>
    <xf numFmtId="0" fontId="26" fillId="0" borderId="4" xfId="0" applyFont="1" applyBorder="1" applyAlignment="1">
      <alignment horizontal="center" vertical="center" wrapText="1"/>
    </xf>
    <xf numFmtId="180" fontId="24" fillId="0" borderId="0" xfId="0" applyNumberFormat="1" applyFont="1" applyBorder="1" applyAlignment="1">
      <alignment horizontal="center" vertical="center" wrapText="1"/>
    </xf>
    <xf numFmtId="190" fontId="24" fillId="0" borderId="0" xfId="0" applyNumberFormat="1" applyFont="1" applyBorder="1" applyAlignment="1">
      <alignment horizontal="center" vertical="center" wrapText="1"/>
    </xf>
    <xf numFmtId="49" fontId="53" fillId="0" borderId="1" xfId="0" applyNumberFormat="1" applyFont="1" applyBorder="1" applyAlignment="1">
      <alignment horizontal="center" vertical="center" wrapText="1"/>
    </xf>
    <xf numFmtId="0" fontId="18" fillId="0" borderId="1" xfId="0" applyNumberFormat="1" applyFont="1" applyFill="1" applyBorder="1" applyAlignment="1">
      <alignment horizontal="center" vertical="center" wrapText="1"/>
    </xf>
    <xf numFmtId="0" fontId="18" fillId="2" borderId="1" xfId="0" applyNumberFormat="1" applyFont="1" applyFill="1" applyBorder="1" applyAlignment="1">
      <alignment horizontal="center" vertical="center" wrapText="1"/>
    </xf>
    <xf numFmtId="0" fontId="53" fillId="0" borderId="1" xfId="0" applyFont="1" applyBorder="1" applyAlignment="1">
      <alignment horizontal="center" vertical="center" wrapText="1"/>
    </xf>
    <xf numFmtId="10" fontId="22" fillId="0" borderId="1" xfId="2" applyNumberFormat="1" applyFont="1" applyFill="1" applyBorder="1" applyAlignment="1">
      <alignment horizontal="center" vertical="center" wrapText="1"/>
    </xf>
    <xf numFmtId="181" fontId="14" fillId="2" borderId="1" xfId="0" applyNumberFormat="1" applyFont="1" applyFill="1" applyBorder="1" applyAlignment="1">
      <alignment horizontal="center" vertical="center" wrapText="1"/>
    </xf>
    <xf numFmtId="181" fontId="51" fillId="2" borderId="1" xfId="0" applyNumberFormat="1" applyFont="1" applyFill="1" applyBorder="1" applyAlignment="1">
      <alignment horizontal="center" vertical="center" wrapText="1"/>
    </xf>
    <xf numFmtId="192" fontId="22" fillId="0" borderId="1" xfId="2" applyNumberFormat="1" applyFont="1" applyFill="1" applyBorder="1" applyAlignment="1">
      <alignment horizontal="center" vertical="center" wrapText="1"/>
    </xf>
    <xf numFmtId="181" fontId="3" fillId="0" borderId="1" xfId="0" applyNumberFormat="1" applyFont="1" applyFill="1" applyBorder="1" applyAlignment="1">
      <alignment horizontal="center" vertical="center" wrapText="1"/>
    </xf>
    <xf numFmtId="181" fontId="5" fillId="0" borderId="1" xfId="0" applyNumberFormat="1" applyFont="1" applyFill="1" applyBorder="1" applyAlignment="1">
      <alignment horizontal="center" vertical="center" wrapText="1"/>
    </xf>
    <xf numFmtId="186" fontId="20" fillId="0" borderId="1" xfId="0" applyNumberFormat="1" applyFont="1" applyFill="1" applyBorder="1" applyAlignment="1">
      <alignment horizontal="center" vertical="center" wrapText="1"/>
    </xf>
    <xf numFmtId="190" fontId="24" fillId="0" borderId="1" xfId="0" applyNumberFormat="1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center" vertical="center" wrapText="1"/>
    </xf>
    <xf numFmtId="180" fontId="3" fillId="0" borderId="5" xfId="0" applyNumberFormat="1" applyFont="1" applyFill="1" applyBorder="1" applyAlignment="1">
      <alignment horizontal="center" vertical="center" wrapText="1"/>
    </xf>
    <xf numFmtId="180" fontId="3" fillId="0" borderId="3" xfId="0" applyNumberFormat="1" applyFont="1" applyFill="1" applyBorder="1" applyAlignment="1">
      <alignment horizontal="center" vertical="center" wrapText="1"/>
    </xf>
    <xf numFmtId="180" fontId="3" fillId="0" borderId="1" xfId="0" applyNumberFormat="1" applyFont="1" applyFill="1" applyBorder="1" applyAlignment="1">
      <alignment horizontal="center" vertical="center" wrapText="1"/>
    </xf>
    <xf numFmtId="4" fontId="22" fillId="0" borderId="1" xfId="0" applyNumberFormat="1" applyFont="1" applyFill="1" applyBorder="1" applyAlignment="1">
      <alignment horizontal="center" vertical="center" wrapText="1"/>
    </xf>
    <xf numFmtId="4" fontId="23" fillId="0" borderId="6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4" fontId="20" fillId="0" borderId="1" xfId="0" applyNumberFormat="1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4" fontId="20" fillId="2" borderId="1" xfId="0" applyNumberFormat="1" applyFont="1" applyFill="1" applyBorder="1" applyAlignment="1">
      <alignment horizontal="center" vertical="center" wrapText="1"/>
    </xf>
    <xf numFmtId="4" fontId="23" fillId="2" borderId="6" xfId="0" applyNumberFormat="1" applyFont="1" applyFill="1" applyBorder="1" applyAlignment="1">
      <alignment horizontal="center" vertical="center" wrapText="1"/>
    </xf>
    <xf numFmtId="4" fontId="22" fillId="2" borderId="1" xfId="0" applyNumberFormat="1" applyFont="1" applyFill="1" applyBorder="1" applyAlignment="1">
      <alignment horizontal="center" vertical="center" wrapText="1"/>
    </xf>
    <xf numFmtId="181" fontId="54" fillId="2" borderId="1" xfId="0" applyNumberFormat="1" applyFont="1" applyFill="1" applyBorder="1" applyAlignment="1">
      <alignment horizontal="center" vertical="center" wrapText="1"/>
    </xf>
    <xf numFmtId="180" fontId="54" fillId="2" borderId="1" xfId="0" applyNumberFormat="1" applyFont="1" applyFill="1" applyBorder="1" applyAlignment="1">
      <alignment horizontal="center" vertical="center" wrapText="1"/>
    </xf>
    <xf numFmtId="2" fontId="20" fillId="0" borderId="1" xfId="2" applyNumberFormat="1" applyFont="1" applyFill="1" applyBorder="1" applyAlignment="1">
      <alignment horizontal="center" vertical="center" wrapText="1"/>
    </xf>
    <xf numFmtId="4" fontId="26" fillId="0" borderId="1" xfId="1" applyNumberFormat="1" applyFont="1" applyFill="1" applyBorder="1" applyAlignment="1">
      <alignment horizontal="center" vertical="center" wrapText="1"/>
    </xf>
    <xf numFmtId="2" fontId="42" fillId="2" borderId="1" xfId="0" applyNumberFormat="1" applyFont="1" applyFill="1" applyBorder="1" applyAlignment="1">
      <alignment horizontal="left" vertical="center" wrapText="1"/>
    </xf>
    <xf numFmtId="4" fontId="14" fillId="0" borderId="1" xfId="0" applyNumberFormat="1" applyFont="1" applyFill="1" applyBorder="1" applyAlignment="1">
      <alignment horizontal="center" vertical="center" wrapText="1"/>
    </xf>
    <xf numFmtId="2" fontId="26" fillId="0" borderId="1" xfId="1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vertical="center"/>
    </xf>
    <xf numFmtId="49" fontId="10" fillId="2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86" fontId="18" fillId="0" borderId="1" xfId="0" applyNumberFormat="1" applyFont="1" applyFill="1" applyBorder="1" applyAlignment="1">
      <alignment horizontal="center" vertical="center" wrapText="1"/>
    </xf>
    <xf numFmtId="186" fontId="23" fillId="2" borderId="1" xfId="0" applyNumberFormat="1" applyFont="1" applyFill="1" applyBorder="1" applyAlignment="1">
      <alignment horizontal="center" vertical="center" wrapText="1"/>
    </xf>
    <xf numFmtId="180" fontId="23" fillId="2" borderId="1" xfId="0" applyNumberFormat="1" applyFont="1" applyFill="1" applyBorder="1" applyAlignment="1">
      <alignment horizontal="center" vertical="center" wrapText="1"/>
    </xf>
    <xf numFmtId="187" fontId="23" fillId="0" borderId="1" xfId="2" applyNumberFormat="1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3" fontId="18" fillId="2" borderId="1" xfId="0" applyNumberFormat="1" applyFont="1" applyFill="1" applyBorder="1" applyAlignment="1">
      <alignment horizontal="center" vertical="center" wrapText="1"/>
    </xf>
    <xf numFmtId="3" fontId="54" fillId="2" borderId="1" xfId="0" applyNumberFormat="1" applyFont="1" applyFill="1" applyBorder="1" applyAlignment="1">
      <alignment horizontal="center" vertical="center" wrapText="1"/>
    </xf>
    <xf numFmtId="1" fontId="54" fillId="2" borderId="1" xfId="0" applyNumberFormat="1" applyFont="1" applyFill="1" applyBorder="1" applyAlignment="1">
      <alignment horizontal="center" vertical="center" wrapText="1"/>
    </xf>
    <xf numFmtId="3" fontId="14" fillId="0" borderId="1" xfId="0" applyNumberFormat="1" applyFont="1" applyFill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horizontal="center" vertical="center" wrapText="1"/>
    </xf>
    <xf numFmtId="3" fontId="21" fillId="0" borderId="1" xfId="0" applyNumberFormat="1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49" fontId="17" fillId="0" borderId="1" xfId="0" applyNumberFormat="1" applyFont="1" applyBorder="1" applyAlignment="1">
      <alignment horizontal="center" vertical="center" wrapText="1"/>
    </xf>
    <xf numFmtId="0" fontId="15" fillId="0" borderId="1" xfId="0" applyNumberFormat="1" applyFont="1" applyFill="1" applyBorder="1" applyAlignment="1">
      <alignment horizontal="center" vertical="center" wrapText="1"/>
    </xf>
    <xf numFmtId="180" fontId="5" fillId="0" borderId="0" xfId="0" applyNumberFormat="1" applyFont="1" applyAlignment="1">
      <alignment horizontal="center" vertical="center" wrapText="1"/>
    </xf>
    <xf numFmtId="180" fontId="15" fillId="0" borderId="1" xfId="0" applyNumberFormat="1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wrapText="1"/>
    </xf>
    <xf numFmtId="180" fontId="15" fillId="0" borderId="7" xfId="0" applyNumberFormat="1" applyFont="1" applyFill="1" applyBorder="1" applyAlignment="1">
      <alignment horizontal="center" vertical="center" textRotation="90" wrapText="1"/>
    </xf>
    <xf numFmtId="180" fontId="15" fillId="0" borderId="8" xfId="0" applyNumberFormat="1" applyFont="1" applyFill="1" applyBorder="1" applyAlignment="1">
      <alignment horizontal="center" vertical="center" textRotation="90" wrapText="1"/>
    </xf>
    <xf numFmtId="180" fontId="15" fillId="0" borderId="3" xfId="0" applyNumberFormat="1" applyFont="1" applyFill="1" applyBorder="1" applyAlignment="1">
      <alignment horizontal="center" vertical="center" textRotation="90" wrapText="1"/>
    </xf>
    <xf numFmtId="0" fontId="13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15" fillId="2" borderId="7" xfId="0" applyFont="1" applyFill="1" applyBorder="1" applyAlignment="1">
      <alignment horizontal="center" vertical="center" wrapText="1"/>
    </xf>
    <xf numFmtId="0" fontId="15" fillId="2" borderId="8" xfId="0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center" vertical="center" wrapText="1"/>
    </xf>
    <xf numFmtId="180" fontId="5" fillId="0" borderId="0" xfId="0" applyNumberFormat="1" applyFont="1" applyAlignment="1">
      <alignment horizontal="right" vertical="center" wrapText="1"/>
    </xf>
    <xf numFmtId="181" fontId="15" fillId="2" borderId="1" xfId="0" applyNumberFormat="1" applyFont="1" applyFill="1" applyBorder="1" applyAlignment="1">
      <alignment horizontal="center" vertical="center" wrapText="1"/>
    </xf>
    <xf numFmtId="180" fontId="15" fillId="0" borderId="9" xfId="0" applyNumberFormat="1" applyFont="1" applyFill="1" applyBorder="1" applyAlignment="1">
      <alignment horizontal="center" vertical="center" wrapText="1"/>
    </xf>
    <xf numFmtId="180" fontId="15" fillId="0" borderId="10" xfId="0" applyNumberFormat="1" applyFont="1" applyFill="1" applyBorder="1" applyAlignment="1">
      <alignment horizontal="center" vertical="center" wrapText="1"/>
    </xf>
    <xf numFmtId="180" fontId="15" fillId="0" borderId="11" xfId="0" applyNumberFormat="1" applyFont="1" applyFill="1" applyBorder="1" applyAlignment="1">
      <alignment horizontal="center" vertical="center" wrapText="1"/>
    </xf>
    <xf numFmtId="0" fontId="32" fillId="0" borderId="0" xfId="0" applyFont="1" applyAlignment="1">
      <alignment horizontal="left" vertical="top" wrapText="1"/>
    </xf>
    <xf numFmtId="0" fontId="36" fillId="0" borderId="0" xfId="0" applyFont="1" applyAlignment="1">
      <alignment horizontal="left" vertical="top" wrapText="1"/>
    </xf>
    <xf numFmtId="0" fontId="32" fillId="0" borderId="0" xfId="0" applyFont="1" applyAlignment="1">
      <alignment horizontal="left" vertical="center" wrapText="1"/>
    </xf>
    <xf numFmtId="0" fontId="32" fillId="0" borderId="0" xfId="0" applyFont="1" applyBorder="1" applyAlignment="1">
      <alignment horizontal="left" vertical="top" wrapText="1"/>
    </xf>
    <xf numFmtId="0" fontId="13" fillId="0" borderId="0" xfId="0" applyFont="1" applyBorder="1" applyAlignment="1">
      <alignment horizontal="center" vertical="center" wrapText="1"/>
    </xf>
    <xf numFmtId="49" fontId="28" fillId="0" borderId="7" xfId="0" applyNumberFormat="1" applyFont="1" applyFill="1" applyBorder="1" applyAlignment="1">
      <alignment horizontal="center" vertical="center" wrapText="1"/>
    </xf>
    <xf numFmtId="49" fontId="28" fillId="0" borderId="3" xfId="0" applyNumberFormat="1" applyFont="1" applyFill="1" applyBorder="1" applyAlignment="1">
      <alignment horizontal="center" vertical="center" wrapText="1"/>
    </xf>
    <xf numFmtId="2" fontId="30" fillId="0" borderId="7" xfId="0" applyNumberFormat="1" applyFont="1" applyFill="1" applyBorder="1" applyAlignment="1">
      <alignment horizontal="center" vertical="center" wrapText="1"/>
    </xf>
    <xf numFmtId="2" fontId="30" fillId="0" borderId="3" xfId="0" applyNumberFormat="1" applyFont="1" applyFill="1" applyBorder="1" applyAlignment="1">
      <alignment horizontal="center" vertical="center" wrapText="1"/>
    </xf>
    <xf numFmtId="2" fontId="30" fillId="0" borderId="1" xfId="0" applyNumberFormat="1" applyFont="1" applyFill="1" applyBorder="1" applyAlignment="1">
      <alignment horizontal="center" vertical="center" wrapText="1"/>
    </xf>
    <xf numFmtId="0" fontId="25" fillId="0" borderId="7" xfId="0" applyFont="1" applyBorder="1" applyAlignment="1">
      <alignment horizontal="center" vertical="center" wrapText="1"/>
    </xf>
    <xf numFmtId="0" fontId="25" fillId="0" borderId="3" xfId="0" applyFont="1" applyBorder="1" applyAlignment="1">
      <alignment horizontal="center" vertical="center" wrapText="1"/>
    </xf>
    <xf numFmtId="0" fontId="27" fillId="0" borderId="7" xfId="0" applyFont="1" applyBorder="1" applyAlignment="1">
      <alignment horizontal="center" vertical="center" wrapText="1"/>
    </xf>
    <xf numFmtId="0" fontId="27" fillId="0" borderId="3" xfId="0" applyFont="1" applyBorder="1" applyAlignment="1">
      <alignment horizontal="center" vertical="center" wrapText="1"/>
    </xf>
    <xf numFmtId="180" fontId="16" fillId="0" borderId="0" xfId="0" applyNumberFormat="1" applyFont="1" applyAlignment="1">
      <alignment horizontal="center" vertical="center" wrapText="1"/>
    </xf>
    <xf numFmtId="180" fontId="16" fillId="0" borderId="0" xfId="0" applyNumberFormat="1" applyFont="1" applyAlignment="1">
      <alignment horizontal="right" vertical="center" wrapText="1"/>
    </xf>
    <xf numFmtId="180" fontId="25" fillId="0" borderId="9" xfId="0" applyNumberFormat="1" applyFont="1" applyBorder="1" applyAlignment="1">
      <alignment horizontal="center" vertical="center" wrapText="1"/>
    </xf>
    <xf numFmtId="180" fontId="25" fillId="0" borderId="11" xfId="0" applyNumberFormat="1" applyFont="1" applyBorder="1" applyAlignment="1">
      <alignment horizontal="center" vertical="center" wrapText="1"/>
    </xf>
    <xf numFmtId="49" fontId="25" fillId="0" borderId="7" xfId="0" applyNumberFormat="1" applyFont="1" applyBorder="1" applyAlignment="1">
      <alignment horizontal="center" vertical="center" wrapText="1"/>
    </xf>
    <xf numFmtId="49" fontId="25" fillId="0" borderId="3" xfId="0" applyNumberFormat="1" applyFont="1" applyBorder="1" applyAlignment="1">
      <alignment horizontal="center" vertical="center" wrapText="1"/>
    </xf>
    <xf numFmtId="0" fontId="48" fillId="0" borderId="0" xfId="0" applyFont="1" applyAlignment="1">
      <alignment horizontal="left" vertical="top" wrapText="1"/>
    </xf>
    <xf numFmtId="0" fontId="39" fillId="0" borderId="0" xfId="0" applyFont="1" applyAlignment="1">
      <alignment horizontal="center" vertical="center" wrapText="1"/>
    </xf>
    <xf numFmtId="0" fontId="25" fillId="0" borderId="1" xfId="1" applyNumberFormat="1" applyFont="1" applyFill="1" applyBorder="1" applyAlignment="1">
      <alignment horizontal="center" vertical="center" wrapText="1"/>
    </xf>
    <xf numFmtId="0" fontId="32" fillId="0" borderId="0" xfId="0" applyFont="1" applyAlignment="1">
      <alignment horizontal="center" vertical="center" wrapText="1"/>
    </xf>
    <xf numFmtId="0" fontId="32" fillId="2" borderId="0" xfId="0" applyFont="1" applyFill="1" applyAlignment="1">
      <alignment horizontal="center" vertical="center" wrapText="1"/>
    </xf>
    <xf numFmtId="0" fontId="26" fillId="0" borderId="1" xfId="1" applyNumberFormat="1" applyFont="1" applyFill="1" applyBorder="1" applyAlignment="1">
      <alignment horizontal="center" vertical="center" wrapText="1"/>
    </xf>
    <xf numFmtId="180" fontId="18" fillId="0" borderId="0" xfId="0" applyNumberFormat="1" applyFont="1" applyAlignment="1">
      <alignment horizontal="center" vertical="center" wrapText="1"/>
    </xf>
    <xf numFmtId="0" fontId="25" fillId="0" borderId="1" xfId="0" applyFont="1" applyBorder="1" applyAlignment="1">
      <alignment horizontal="center" wrapText="1"/>
    </xf>
    <xf numFmtId="181" fontId="18" fillId="2" borderId="1" xfId="0" applyNumberFormat="1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_Лист1" xfId="1"/>
    <cellStyle name="Процентный" xfId="2" builtinId="5"/>
    <cellStyle name="Стиль 1" xfId="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Y23"/>
  <sheetViews>
    <sheetView topLeftCell="A2" zoomScale="74" zoomScaleNormal="74" zoomScaleSheetLayoutView="75" workbookViewId="0">
      <selection activeCell="A2" sqref="A2:G24"/>
    </sheetView>
  </sheetViews>
  <sheetFormatPr defaultColWidth="9.109375" defaultRowHeight="18"/>
  <cols>
    <col min="1" max="1" width="6.109375" style="17" customWidth="1"/>
    <col min="2" max="2" width="124.33203125" style="3" customWidth="1"/>
    <col min="3" max="3" width="23" style="31" customWidth="1"/>
    <col min="4" max="4" width="16.88671875" style="16" customWidth="1"/>
    <col min="5" max="5" width="15" style="16" customWidth="1"/>
    <col min="6" max="6" width="15.33203125" style="16" customWidth="1"/>
    <col min="7" max="7" width="18.5546875" style="4" customWidth="1"/>
    <col min="8" max="16384" width="9.109375" style="4"/>
  </cols>
  <sheetData>
    <row r="1" spans="1:207" ht="38.25" hidden="1" customHeight="1">
      <c r="C1" s="168"/>
      <c r="D1" s="168"/>
      <c r="E1" s="168"/>
      <c r="F1" s="168"/>
      <c r="G1" s="168"/>
    </row>
    <row r="2" spans="1:207" ht="38.25" customHeight="1">
      <c r="C2" s="179" t="s">
        <v>65</v>
      </c>
      <c r="D2" s="179"/>
      <c r="E2" s="179"/>
      <c r="F2" s="179"/>
      <c r="G2" s="179"/>
      <c r="H2" s="100"/>
      <c r="I2" s="100"/>
      <c r="J2" s="100"/>
    </row>
    <row r="3" spans="1:207" ht="13.5" customHeight="1">
      <c r="C3" s="16"/>
      <c r="G3" s="16"/>
    </row>
    <row r="4" spans="1:207" s="5" customFormat="1" ht="85.5" customHeight="1">
      <c r="A4" s="170" t="s">
        <v>83</v>
      </c>
      <c r="B4" s="170"/>
      <c r="C4" s="170"/>
      <c r="D4" s="170"/>
      <c r="E4" s="170"/>
      <c r="F4" s="170"/>
      <c r="G4" s="170"/>
      <c r="H4" s="101"/>
      <c r="I4" s="101"/>
      <c r="J4" s="101"/>
    </row>
    <row r="5" spans="1:207" s="5" customFormat="1" ht="16.5" customHeight="1">
      <c r="A5" s="18"/>
      <c r="B5" s="6"/>
      <c r="C5" s="23"/>
      <c r="D5" s="24"/>
      <c r="E5" s="24"/>
      <c r="F5" s="24"/>
    </row>
    <row r="6" spans="1:207" ht="30" customHeight="1">
      <c r="A6" s="166" t="s">
        <v>0</v>
      </c>
      <c r="B6" s="167" t="s">
        <v>45</v>
      </c>
      <c r="C6" s="180" t="s">
        <v>37</v>
      </c>
      <c r="D6" s="180"/>
      <c r="E6" s="180"/>
      <c r="F6" s="180"/>
      <c r="G6" s="171" t="s">
        <v>73</v>
      </c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</row>
    <row r="7" spans="1:207" ht="39.75" customHeight="1">
      <c r="A7" s="166"/>
      <c r="B7" s="167"/>
      <c r="C7" s="176" t="s">
        <v>40</v>
      </c>
      <c r="D7" s="181" t="s">
        <v>66</v>
      </c>
      <c r="E7" s="182"/>
      <c r="F7" s="183"/>
      <c r="G7" s="172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</row>
    <row r="8" spans="1:207" ht="42.75" customHeight="1">
      <c r="A8" s="166"/>
      <c r="B8" s="167"/>
      <c r="C8" s="177"/>
      <c r="D8" s="169" t="s">
        <v>54</v>
      </c>
      <c r="E8" s="169" t="s">
        <v>39</v>
      </c>
      <c r="F8" s="169"/>
      <c r="G8" s="172"/>
      <c r="H8" s="5"/>
      <c r="I8" s="5"/>
      <c r="J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</row>
    <row r="9" spans="1:207" ht="45" customHeight="1">
      <c r="A9" s="166"/>
      <c r="B9" s="167"/>
      <c r="C9" s="178"/>
      <c r="D9" s="169"/>
      <c r="E9" s="65" t="s">
        <v>26</v>
      </c>
      <c r="F9" s="65" t="s">
        <v>27</v>
      </c>
      <c r="G9" s="173"/>
      <c r="H9" s="5"/>
      <c r="I9" s="5"/>
      <c r="J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</row>
    <row r="10" spans="1:207" ht="12.75" customHeight="1">
      <c r="A10" s="120">
        <v>1</v>
      </c>
      <c r="B10" s="121">
        <v>2</v>
      </c>
      <c r="C10" s="122">
        <v>3</v>
      </c>
      <c r="D10" s="123">
        <v>4</v>
      </c>
      <c r="E10" s="123">
        <v>5</v>
      </c>
      <c r="F10" s="123">
        <v>6</v>
      </c>
      <c r="G10" s="123">
        <v>7</v>
      </c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5"/>
      <c r="CD10" s="5"/>
      <c r="CE10" s="5"/>
      <c r="CF10" s="5"/>
      <c r="CG10" s="5"/>
      <c r="CH10" s="5"/>
      <c r="CI10" s="5"/>
      <c r="CJ10" s="5"/>
      <c r="CK10" s="5"/>
      <c r="CL10" s="5"/>
      <c r="CM10" s="5"/>
      <c r="CN10" s="5"/>
      <c r="CO10" s="5"/>
      <c r="CP10" s="5"/>
      <c r="CQ10" s="5"/>
      <c r="CR10" s="5"/>
      <c r="CS10" s="5"/>
      <c r="CT10" s="5"/>
      <c r="CU10" s="5"/>
      <c r="CV10" s="5"/>
      <c r="CW10" s="5"/>
      <c r="CX10" s="5"/>
      <c r="CY10" s="5"/>
      <c r="CZ10" s="5"/>
      <c r="DA10" s="5"/>
      <c r="DB10" s="5"/>
      <c r="DC10" s="5"/>
      <c r="DD10" s="5"/>
      <c r="DE10" s="5"/>
      <c r="DF10" s="5"/>
      <c r="DG10" s="5"/>
      <c r="DH10" s="5"/>
      <c r="DI10" s="5"/>
      <c r="DJ10" s="5"/>
      <c r="DK10" s="5"/>
      <c r="DL10" s="5"/>
      <c r="DM10" s="5"/>
      <c r="DN10" s="5"/>
      <c r="DO10" s="5"/>
      <c r="DP10" s="5"/>
      <c r="DQ10" s="5"/>
      <c r="DR10" s="5"/>
      <c r="DS10" s="5"/>
      <c r="DT10" s="5"/>
      <c r="DU10" s="5"/>
      <c r="DV10" s="5"/>
      <c r="DW10" s="5"/>
      <c r="DX10" s="5"/>
      <c r="DY10" s="5"/>
      <c r="DZ10" s="5"/>
      <c r="EA10" s="5"/>
      <c r="EB10" s="5"/>
      <c r="EC10" s="5"/>
      <c r="ED10" s="5"/>
      <c r="EE10" s="5"/>
      <c r="EF10" s="5"/>
      <c r="EG10" s="5"/>
      <c r="EH10" s="5"/>
      <c r="EI10" s="5"/>
      <c r="EJ10" s="5"/>
      <c r="EK10" s="5"/>
      <c r="EL10" s="5"/>
      <c r="EM10" s="5"/>
      <c r="EN10" s="5"/>
      <c r="EO10" s="5"/>
      <c r="EP10" s="5"/>
      <c r="EQ10" s="5"/>
      <c r="ER10" s="5"/>
      <c r="ES10" s="5"/>
      <c r="ET10" s="5"/>
      <c r="EU10" s="5"/>
      <c r="EV10" s="5"/>
      <c r="EW10" s="5"/>
      <c r="EX10" s="5"/>
      <c r="EY10" s="5"/>
      <c r="EZ10" s="5"/>
      <c r="FA10" s="5"/>
      <c r="FB10" s="5"/>
      <c r="FC10" s="5"/>
      <c r="FD10" s="5"/>
      <c r="FE10" s="5"/>
      <c r="FF10" s="5"/>
      <c r="FG10" s="5"/>
      <c r="FH10" s="5"/>
      <c r="FI10" s="5"/>
      <c r="FJ10" s="5"/>
      <c r="FK10" s="5"/>
      <c r="FL10" s="5"/>
      <c r="FM10" s="5"/>
      <c r="FN10" s="5"/>
      <c r="FO10" s="5"/>
      <c r="FP10" s="5"/>
      <c r="FQ10" s="5"/>
      <c r="FR10" s="5"/>
      <c r="FS10" s="5"/>
      <c r="FT10" s="5"/>
      <c r="FU10" s="5"/>
      <c r="FV10" s="5"/>
      <c r="FW10" s="5"/>
      <c r="FX10" s="5"/>
      <c r="FY10" s="5"/>
      <c r="FZ10" s="5"/>
      <c r="GA10" s="5"/>
      <c r="GB10" s="5"/>
      <c r="GC10" s="5"/>
      <c r="GD10" s="5"/>
      <c r="GE10" s="5"/>
      <c r="GF10" s="5"/>
      <c r="GG10" s="5"/>
      <c r="GH10" s="5"/>
      <c r="GI10" s="5"/>
      <c r="GJ10" s="5"/>
      <c r="GK10" s="5"/>
      <c r="GL10" s="5"/>
      <c r="GM10" s="5"/>
      <c r="GN10" s="5"/>
      <c r="GO10" s="5"/>
      <c r="GP10" s="5"/>
      <c r="GQ10" s="5"/>
      <c r="GR10" s="5"/>
      <c r="GS10" s="5"/>
      <c r="GT10" s="5"/>
      <c r="GU10" s="5"/>
      <c r="GV10" s="5"/>
      <c r="GW10" s="5"/>
      <c r="GX10" s="5"/>
      <c r="GY10" s="5"/>
    </row>
    <row r="11" spans="1:207" ht="45" customHeight="1">
      <c r="A11" s="19"/>
      <c r="B11" s="7" t="s">
        <v>64</v>
      </c>
      <c r="C11" s="66" t="s">
        <v>77</v>
      </c>
      <c r="D11" s="143">
        <v>882598</v>
      </c>
      <c r="E11" s="143">
        <v>366400</v>
      </c>
      <c r="F11" s="136">
        <v>516198</v>
      </c>
      <c r="G11" s="124">
        <f>F11/D11</f>
        <v>0.5848619643371048</v>
      </c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5"/>
      <c r="DB11" s="5"/>
      <c r="DC11" s="5"/>
      <c r="DD11" s="5"/>
      <c r="DE11" s="5"/>
      <c r="DF11" s="5"/>
      <c r="DG11" s="5"/>
      <c r="DH11" s="5"/>
      <c r="DI11" s="5"/>
      <c r="DJ11" s="5"/>
      <c r="DK11" s="5"/>
      <c r="DL11" s="5"/>
      <c r="DM11" s="5"/>
      <c r="DN11" s="5"/>
      <c r="DO11" s="5"/>
      <c r="DP11" s="5"/>
      <c r="DQ11" s="5"/>
      <c r="DR11" s="5"/>
      <c r="DS11" s="5"/>
      <c r="DT11" s="5"/>
      <c r="DU11" s="5"/>
      <c r="DV11" s="5"/>
      <c r="DW11" s="5"/>
      <c r="DX11" s="5"/>
      <c r="DY11" s="5"/>
      <c r="DZ11" s="5"/>
      <c r="EA11" s="5"/>
      <c r="EB11" s="5"/>
      <c r="EC11" s="5"/>
      <c r="ED11" s="5"/>
      <c r="EE11" s="5"/>
      <c r="EF11" s="5"/>
      <c r="EG11" s="5"/>
      <c r="EH11" s="5"/>
      <c r="EI11" s="5"/>
      <c r="EJ11" s="5"/>
      <c r="EK11" s="5"/>
      <c r="EL11" s="5"/>
      <c r="EM11" s="5"/>
      <c r="EN11" s="5"/>
      <c r="EO11" s="5"/>
      <c r="EP11" s="5"/>
      <c r="EQ11" s="5"/>
      <c r="ER11" s="5"/>
      <c r="ES11" s="5"/>
      <c r="ET11" s="5"/>
      <c r="EU11" s="5"/>
      <c r="EV11" s="5"/>
      <c r="EW11" s="5"/>
      <c r="EX11" s="5"/>
      <c r="EY11" s="5"/>
      <c r="EZ11" s="5"/>
      <c r="FA11" s="5"/>
      <c r="FB11" s="5"/>
      <c r="FC11" s="5"/>
      <c r="FD11" s="5"/>
      <c r="FE11" s="5"/>
      <c r="FF11" s="5"/>
      <c r="FG11" s="5"/>
      <c r="FH11" s="5"/>
      <c r="FI11" s="5"/>
      <c r="FJ11" s="5"/>
      <c r="FK11" s="5"/>
      <c r="FL11" s="5"/>
      <c r="FM11" s="5"/>
      <c r="FN11" s="5"/>
      <c r="FO11" s="5"/>
      <c r="FP11" s="5"/>
      <c r="FQ11" s="5"/>
      <c r="FR11" s="5"/>
      <c r="FS11" s="5"/>
      <c r="FT11" s="5"/>
      <c r="FU11" s="5"/>
      <c r="FV11" s="5"/>
      <c r="FW11" s="5"/>
      <c r="FX11" s="5"/>
      <c r="FY11" s="5"/>
      <c r="FZ11" s="5"/>
      <c r="GA11" s="5"/>
      <c r="GB11" s="5"/>
      <c r="GC11" s="5"/>
      <c r="GD11" s="5"/>
      <c r="GE11" s="5"/>
      <c r="GF11" s="5"/>
      <c r="GG11" s="5"/>
      <c r="GH11" s="5"/>
      <c r="GI11" s="5"/>
      <c r="GJ11" s="5"/>
      <c r="GK11" s="5"/>
      <c r="GL11" s="5"/>
      <c r="GM11" s="5"/>
      <c r="GN11" s="5"/>
      <c r="GO11" s="5"/>
      <c r="GP11" s="5"/>
      <c r="GQ11" s="5"/>
      <c r="GR11" s="5"/>
      <c r="GS11" s="5"/>
      <c r="GT11" s="5"/>
      <c r="GU11" s="5"/>
      <c r="GV11" s="5"/>
      <c r="GW11" s="5"/>
      <c r="GX11" s="5"/>
      <c r="GY11" s="5"/>
    </row>
    <row r="12" spans="1:207" ht="26.25" customHeight="1" thickBot="1">
      <c r="A12" s="112"/>
      <c r="B12" s="113" t="s">
        <v>44</v>
      </c>
      <c r="C12" s="84"/>
      <c r="D12" s="85"/>
      <c r="E12" s="85"/>
      <c r="F12" s="133"/>
      <c r="G12" s="127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  <c r="CX12" s="5"/>
      <c r="CY12" s="5"/>
      <c r="CZ12" s="5"/>
      <c r="DA12" s="5"/>
      <c r="DB12" s="5"/>
      <c r="DC12" s="5"/>
      <c r="DD12" s="5"/>
      <c r="DE12" s="5"/>
      <c r="DF12" s="5"/>
      <c r="DG12" s="5"/>
      <c r="DH12" s="5"/>
      <c r="DI12" s="5"/>
      <c r="DJ12" s="5"/>
      <c r="DK12" s="5"/>
      <c r="DL12" s="5"/>
      <c r="DM12" s="5"/>
      <c r="DN12" s="5"/>
      <c r="DO12" s="5"/>
      <c r="DP12" s="5"/>
      <c r="DQ12" s="5"/>
      <c r="DR12" s="5"/>
      <c r="DS12" s="5"/>
      <c r="DT12" s="5"/>
      <c r="DU12" s="5"/>
      <c r="DV12" s="5"/>
      <c r="DW12" s="5"/>
      <c r="DX12" s="5"/>
      <c r="DY12" s="5"/>
      <c r="DZ12" s="5"/>
      <c r="EA12" s="5"/>
      <c r="EB12" s="5"/>
      <c r="EC12" s="5"/>
      <c r="ED12" s="5"/>
      <c r="EE12" s="5"/>
      <c r="EF12" s="5"/>
      <c r="EG12" s="5"/>
      <c r="EH12" s="5"/>
      <c r="EI12" s="5"/>
      <c r="EJ12" s="5"/>
      <c r="EK12" s="5"/>
      <c r="EL12" s="5"/>
      <c r="EM12" s="5"/>
      <c r="EN12" s="5"/>
      <c r="EO12" s="5"/>
      <c r="EP12" s="5"/>
      <c r="EQ12" s="5"/>
      <c r="ER12" s="5"/>
      <c r="ES12" s="5"/>
      <c r="ET12" s="5"/>
      <c r="EU12" s="5"/>
      <c r="EV12" s="5"/>
      <c r="EW12" s="5"/>
      <c r="EX12" s="5"/>
      <c r="EY12" s="5"/>
      <c r="EZ12" s="5"/>
      <c r="FA12" s="5"/>
      <c r="FB12" s="5"/>
      <c r="FC12" s="5"/>
      <c r="FD12" s="5"/>
      <c r="FE12" s="5"/>
      <c r="FF12" s="5"/>
      <c r="FG12" s="5"/>
      <c r="FH12" s="5"/>
      <c r="FI12" s="5"/>
      <c r="FJ12" s="5"/>
      <c r="FK12" s="5"/>
      <c r="FL12" s="5"/>
      <c r="FM12" s="5"/>
      <c r="FN12" s="5"/>
      <c r="FO12" s="5"/>
      <c r="FP12" s="5"/>
      <c r="FQ12" s="5"/>
      <c r="FR12" s="5"/>
      <c r="FS12" s="5"/>
      <c r="FT12" s="5"/>
      <c r="FU12" s="5"/>
      <c r="FV12" s="5"/>
      <c r="FW12" s="5"/>
      <c r="FX12" s="5"/>
      <c r="FY12" s="5"/>
      <c r="FZ12" s="5"/>
      <c r="GA12" s="5"/>
      <c r="GB12" s="5"/>
      <c r="GC12" s="5"/>
      <c r="GD12" s="5"/>
      <c r="GE12" s="5"/>
      <c r="GF12" s="5"/>
      <c r="GG12" s="5"/>
      <c r="GH12" s="5"/>
      <c r="GI12" s="5"/>
      <c r="GJ12" s="5"/>
      <c r="GK12" s="5"/>
      <c r="GL12" s="5"/>
      <c r="GM12" s="5"/>
      <c r="GN12" s="5"/>
      <c r="GO12" s="5"/>
      <c r="GP12" s="5"/>
      <c r="GQ12" s="5"/>
      <c r="GR12" s="5"/>
      <c r="GS12" s="5"/>
      <c r="GT12" s="5"/>
      <c r="GU12" s="5"/>
      <c r="GV12" s="5"/>
      <c r="GW12" s="5"/>
      <c r="GX12" s="5"/>
      <c r="GY12" s="5"/>
    </row>
    <row r="13" spans="1:207" ht="51.75" customHeight="1" thickTop="1" thickBot="1">
      <c r="A13" s="86" t="s">
        <v>2</v>
      </c>
      <c r="B13" s="87" t="s">
        <v>48</v>
      </c>
      <c r="C13" s="88">
        <v>0.59099999999999997</v>
      </c>
      <c r="D13" s="142">
        <v>882598</v>
      </c>
      <c r="E13" s="142">
        <v>366400</v>
      </c>
      <c r="F13" s="137">
        <v>516198</v>
      </c>
      <c r="G13" s="124">
        <f>F13/D13</f>
        <v>0.5848619643371048</v>
      </c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/>
      <c r="CE13" s="5"/>
      <c r="CF13" s="5"/>
      <c r="CG13" s="5"/>
      <c r="CH13" s="5"/>
      <c r="CI13" s="5"/>
      <c r="CJ13" s="5"/>
      <c r="CK13" s="5"/>
      <c r="CL13" s="5"/>
      <c r="CM13" s="5"/>
      <c r="CN13" s="5"/>
      <c r="CO13" s="5"/>
      <c r="CP13" s="5"/>
      <c r="CQ13" s="5"/>
      <c r="CR13" s="5"/>
      <c r="CS13" s="5"/>
      <c r="CT13" s="5"/>
      <c r="CU13" s="5"/>
      <c r="CV13" s="5"/>
      <c r="CW13" s="5"/>
      <c r="CX13" s="5"/>
      <c r="CY13" s="5"/>
      <c r="CZ13" s="5"/>
      <c r="DA13" s="5"/>
      <c r="DB13" s="5"/>
      <c r="DC13" s="5"/>
      <c r="DD13" s="5"/>
      <c r="DE13" s="5"/>
      <c r="DF13" s="5"/>
      <c r="DG13" s="5"/>
      <c r="DH13" s="5"/>
      <c r="DI13" s="5"/>
      <c r="DJ13" s="5"/>
      <c r="DK13" s="5"/>
      <c r="DL13" s="5"/>
      <c r="DM13" s="5"/>
      <c r="DN13" s="5"/>
      <c r="DO13" s="5"/>
      <c r="DP13" s="5"/>
      <c r="DQ13" s="5"/>
      <c r="DR13" s="5"/>
      <c r="DS13" s="5"/>
      <c r="DT13" s="5"/>
      <c r="DU13" s="5"/>
      <c r="DV13" s="5"/>
      <c r="DW13" s="5"/>
      <c r="DX13" s="5"/>
      <c r="DY13" s="5"/>
      <c r="DZ13" s="5"/>
      <c r="EA13" s="5"/>
      <c r="EB13" s="5"/>
      <c r="EC13" s="5"/>
      <c r="ED13" s="5"/>
      <c r="EE13" s="5"/>
      <c r="EF13" s="5"/>
      <c r="EG13" s="5"/>
      <c r="EH13" s="5"/>
      <c r="EI13" s="5"/>
      <c r="EJ13" s="5"/>
      <c r="EK13" s="5"/>
      <c r="EL13" s="5"/>
      <c r="EM13" s="5"/>
      <c r="EN13" s="5"/>
      <c r="EO13" s="5"/>
      <c r="EP13" s="5"/>
      <c r="EQ13" s="5"/>
      <c r="ER13" s="5"/>
      <c r="ES13" s="5"/>
      <c r="ET13" s="5"/>
      <c r="EU13" s="5"/>
      <c r="EV13" s="5"/>
      <c r="EW13" s="5"/>
      <c r="EX13" s="5"/>
      <c r="EY13" s="5"/>
      <c r="EZ13" s="5"/>
      <c r="FA13" s="5"/>
      <c r="FB13" s="5"/>
      <c r="FC13" s="5"/>
      <c r="FD13" s="5"/>
      <c r="FE13" s="5"/>
      <c r="FF13" s="5"/>
      <c r="FG13" s="5"/>
      <c r="FH13" s="5"/>
      <c r="FI13" s="5"/>
      <c r="FJ13" s="5"/>
      <c r="FK13" s="5"/>
      <c r="FL13" s="5"/>
      <c r="FM13" s="5"/>
      <c r="FN13" s="5"/>
      <c r="FO13" s="5"/>
      <c r="FP13" s="5"/>
      <c r="FQ13" s="5"/>
      <c r="FR13" s="5"/>
      <c r="FS13" s="5"/>
      <c r="FT13" s="5"/>
      <c r="FU13" s="5"/>
      <c r="FV13" s="5"/>
      <c r="FW13" s="5"/>
      <c r="FX13" s="5"/>
      <c r="FY13" s="5"/>
      <c r="FZ13" s="5"/>
      <c r="GA13" s="5"/>
      <c r="GB13" s="5"/>
      <c r="GC13" s="5"/>
      <c r="GD13" s="5"/>
      <c r="GE13" s="5"/>
      <c r="GF13" s="5"/>
      <c r="GG13" s="5"/>
      <c r="GH13" s="5"/>
      <c r="GI13" s="5"/>
      <c r="GJ13" s="5"/>
      <c r="GK13" s="5"/>
      <c r="GL13" s="5"/>
      <c r="GM13" s="5"/>
      <c r="GN13" s="5"/>
      <c r="GO13" s="5"/>
      <c r="GP13" s="5"/>
      <c r="GQ13" s="5"/>
      <c r="GR13" s="5"/>
      <c r="GS13" s="5"/>
      <c r="GT13" s="5"/>
      <c r="GU13" s="5"/>
      <c r="GV13" s="5"/>
      <c r="GW13" s="5"/>
      <c r="GX13" s="5"/>
      <c r="GY13" s="5"/>
    </row>
    <row r="14" spans="1:207" ht="21" customHeight="1" thickTop="1">
      <c r="A14" s="80"/>
      <c r="B14" s="81" t="s">
        <v>11</v>
      </c>
      <c r="C14" s="82"/>
      <c r="D14" s="83"/>
      <c r="E14" s="83"/>
      <c r="F14" s="134"/>
      <c r="G14" s="3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  <c r="CL14" s="5"/>
      <c r="CM14" s="5"/>
      <c r="CN14" s="5"/>
      <c r="CO14" s="5"/>
      <c r="CP14" s="5"/>
      <c r="CQ14" s="5"/>
      <c r="CR14" s="5"/>
      <c r="CS14" s="5"/>
      <c r="CT14" s="5"/>
      <c r="CU14" s="5"/>
      <c r="CV14" s="5"/>
      <c r="CW14" s="5"/>
      <c r="CX14" s="5"/>
      <c r="CY14" s="5"/>
      <c r="CZ14" s="5"/>
      <c r="DA14" s="5"/>
      <c r="DB14" s="5"/>
      <c r="DC14" s="5"/>
      <c r="DD14" s="5"/>
      <c r="DE14" s="5"/>
      <c r="DF14" s="5"/>
      <c r="DG14" s="5"/>
      <c r="DH14" s="5"/>
      <c r="DI14" s="5"/>
      <c r="DJ14" s="5"/>
      <c r="DK14" s="5"/>
      <c r="DL14" s="5"/>
      <c r="DM14" s="5"/>
      <c r="DN14" s="5"/>
      <c r="DO14" s="5"/>
      <c r="DP14" s="5"/>
      <c r="DQ14" s="5"/>
      <c r="DR14" s="5"/>
      <c r="DS14" s="5"/>
      <c r="DT14" s="5"/>
      <c r="DU14" s="5"/>
      <c r="DV14" s="5"/>
      <c r="DW14" s="5"/>
      <c r="DX14" s="5"/>
      <c r="DY14" s="5"/>
      <c r="DZ14" s="5"/>
      <c r="EA14" s="5"/>
      <c r="EB14" s="5"/>
      <c r="EC14" s="5"/>
      <c r="ED14" s="5"/>
      <c r="EE14" s="5"/>
      <c r="EF14" s="5"/>
      <c r="EG14" s="5"/>
      <c r="EH14" s="5"/>
      <c r="EI14" s="5"/>
      <c r="EJ14" s="5"/>
      <c r="EK14" s="5"/>
      <c r="EL14" s="5"/>
      <c r="EM14" s="5"/>
      <c r="EN14" s="5"/>
      <c r="EO14" s="5"/>
      <c r="EP14" s="5"/>
      <c r="EQ14" s="5"/>
      <c r="ER14" s="5"/>
      <c r="ES14" s="5"/>
      <c r="ET14" s="5"/>
      <c r="EU14" s="5"/>
      <c r="EV14" s="5"/>
      <c r="EW14" s="5"/>
      <c r="EX14" s="5"/>
      <c r="EY14" s="5"/>
      <c r="EZ14" s="5"/>
      <c r="FA14" s="5"/>
      <c r="FB14" s="5"/>
      <c r="FC14" s="5"/>
      <c r="FD14" s="5"/>
      <c r="FE14" s="5"/>
      <c r="FF14" s="5"/>
      <c r="FG14" s="5"/>
      <c r="FH14" s="5"/>
      <c r="FI14" s="5"/>
      <c r="FJ14" s="5"/>
      <c r="FK14" s="5"/>
      <c r="FL14" s="5"/>
      <c r="FM14" s="5"/>
      <c r="FN14" s="5"/>
      <c r="FO14" s="5"/>
      <c r="FP14" s="5"/>
      <c r="FQ14" s="5"/>
      <c r="FR14" s="5"/>
      <c r="FS14" s="5"/>
      <c r="FT14" s="5"/>
      <c r="FU14" s="5"/>
      <c r="FV14" s="5"/>
      <c r="FW14" s="5"/>
      <c r="FX14" s="5"/>
      <c r="FY14" s="5"/>
      <c r="FZ14" s="5"/>
      <c r="GA14" s="5"/>
      <c r="GB14" s="5"/>
      <c r="GC14" s="5"/>
      <c r="GD14" s="5"/>
      <c r="GE14" s="5"/>
      <c r="GF14" s="5"/>
      <c r="GG14" s="5"/>
      <c r="GH14" s="5"/>
      <c r="GI14" s="5"/>
      <c r="GJ14" s="5"/>
      <c r="GK14" s="5"/>
      <c r="GL14" s="5"/>
      <c r="GM14" s="5"/>
      <c r="GN14" s="5"/>
      <c r="GO14" s="5"/>
      <c r="GP14" s="5"/>
      <c r="GQ14" s="5"/>
      <c r="GR14" s="5"/>
      <c r="GS14" s="5"/>
      <c r="GT14" s="5"/>
      <c r="GU14" s="5"/>
      <c r="GV14" s="5"/>
      <c r="GW14" s="5"/>
      <c r="GX14" s="5"/>
      <c r="GY14" s="5"/>
    </row>
    <row r="15" spans="1:207" ht="33" customHeight="1">
      <c r="A15" s="79" t="s">
        <v>5</v>
      </c>
      <c r="B15" s="71" t="s">
        <v>47</v>
      </c>
      <c r="C15" s="10">
        <v>0.59099999999999997</v>
      </c>
      <c r="D15" s="140">
        <v>882598</v>
      </c>
      <c r="E15" s="140">
        <v>366400</v>
      </c>
      <c r="F15" s="138">
        <v>516198</v>
      </c>
      <c r="G15" s="124">
        <f>F15/D15</f>
        <v>0.5848619643371048</v>
      </c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  <c r="CK15" s="5"/>
      <c r="CL15" s="5"/>
      <c r="CM15" s="5"/>
      <c r="CN15" s="5"/>
      <c r="CO15" s="5"/>
      <c r="CP15" s="5"/>
      <c r="CQ15" s="5"/>
      <c r="CR15" s="5"/>
      <c r="CS15" s="5"/>
      <c r="CT15" s="5"/>
      <c r="CU15" s="5"/>
      <c r="CV15" s="5"/>
      <c r="CW15" s="5"/>
      <c r="CX15" s="5"/>
      <c r="CY15" s="5"/>
      <c r="CZ15" s="5"/>
      <c r="DA15" s="5"/>
      <c r="DB15" s="5"/>
      <c r="DC15" s="5"/>
      <c r="DD15" s="5"/>
      <c r="DE15" s="5"/>
      <c r="DF15" s="5"/>
      <c r="DG15" s="5"/>
      <c r="DH15" s="5"/>
      <c r="DI15" s="5"/>
      <c r="DJ15" s="5"/>
      <c r="DK15" s="5"/>
      <c r="DL15" s="5"/>
      <c r="DM15" s="5"/>
      <c r="DN15" s="5"/>
      <c r="DO15" s="5"/>
      <c r="DP15" s="5"/>
      <c r="DQ15" s="5"/>
      <c r="DR15" s="5"/>
      <c r="DS15" s="5"/>
      <c r="DT15" s="5"/>
      <c r="DU15" s="5"/>
      <c r="DV15" s="5"/>
      <c r="DW15" s="5"/>
      <c r="DX15" s="5"/>
      <c r="DY15" s="5"/>
      <c r="DZ15" s="5"/>
      <c r="EA15" s="5"/>
      <c r="EB15" s="5"/>
      <c r="EC15" s="5"/>
      <c r="ED15" s="5"/>
      <c r="EE15" s="5"/>
      <c r="EF15" s="5"/>
      <c r="EG15" s="5"/>
      <c r="EH15" s="5"/>
      <c r="EI15" s="5"/>
      <c r="EJ15" s="5"/>
      <c r="EK15" s="5"/>
      <c r="EL15" s="5"/>
      <c r="EM15" s="5"/>
      <c r="EN15" s="5"/>
      <c r="EO15" s="5"/>
      <c r="EP15" s="5"/>
      <c r="EQ15" s="5"/>
      <c r="ER15" s="5"/>
      <c r="ES15" s="5"/>
      <c r="ET15" s="5"/>
      <c r="EU15" s="5"/>
      <c r="EV15" s="5"/>
      <c r="EW15" s="5"/>
      <c r="EX15" s="5"/>
      <c r="EY15" s="5"/>
      <c r="EZ15" s="5"/>
      <c r="FA15" s="5"/>
      <c r="FB15" s="5"/>
      <c r="FC15" s="5"/>
      <c r="FD15" s="5"/>
      <c r="FE15" s="5"/>
      <c r="FF15" s="5"/>
      <c r="FG15" s="5"/>
      <c r="FH15" s="5"/>
      <c r="FI15" s="5"/>
      <c r="FJ15" s="5"/>
      <c r="FK15" s="5"/>
      <c r="FL15" s="5"/>
      <c r="FM15" s="5"/>
      <c r="FN15" s="5"/>
      <c r="FO15" s="5"/>
      <c r="FP15" s="5"/>
      <c r="FQ15" s="5"/>
      <c r="FR15" s="5"/>
      <c r="FS15" s="5"/>
      <c r="FT15" s="5"/>
      <c r="FU15" s="5"/>
      <c r="FV15" s="5"/>
      <c r="FW15" s="5"/>
      <c r="FX15" s="5"/>
      <c r="FY15" s="5"/>
      <c r="FZ15" s="5"/>
      <c r="GA15" s="5"/>
      <c r="GB15" s="5"/>
      <c r="GC15" s="5"/>
      <c r="GD15" s="5"/>
      <c r="GE15" s="5"/>
      <c r="GF15" s="5"/>
      <c r="GG15" s="5"/>
      <c r="GH15" s="5"/>
      <c r="GI15" s="5"/>
      <c r="GJ15" s="5"/>
      <c r="GK15" s="5"/>
      <c r="GL15" s="5"/>
      <c r="GM15" s="5"/>
      <c r="GN15" s="5"/>
      <c r="GO15" s="5"/>
      <c r="GP15" s="5"/>
      <c r="GQ15" s="5"/>
      <c r="GR15" s="5"/>
      <c r="GS15" s="5"/>
      <c r="GT15" s="5"/>
      <c r="GU15" s="5"/>
      <c r="GV15" s="5"/>
      <c r="GW15" s="5"/>
      <c r="GX15" s="5"/>
      <c r="GY15" s="5"/>
    </row>
    <row r="16" spans="1:207" ht="18.75" customHeight="1">
      <c r="A16" s="21"/>
      <c r="B16" s="12" t="s">
        <v>12</v>
      </c>
      <c r="C16" s="10"/>
      <c r="D16" s="9"/>
      <c r="E16" s="9"/>
      <c r="F16" s="135"/>
      <c r="G16" s="3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  <c r="DA16" s="5"/>
      <c r="DB16" s="5"/>
      <c r="DC16" s="5"/>
      <c r="DD16" s="5"/>
      <c r="DE16" s="5"/>
      <c r="DF16" s="5"/>
      <c r="DG16" s="5"/>
      <c r="DH16" s="5"/>
      <c r="DI16" s="5"/>
      <c r="DJ16" s="5"/>
      <c r="DK16" s="5"/>
      <c r="DL16" s="5"/>
      <c r="DM16" s="5"/>
      <c r="DN16" s="5"/>
      <c r="DO16" s="5"/>
      <c r="DP16" s="5"/>
      <c r="DQ16" s="5"/>
      <c r="DR16" s="5"/>
      <c r="DS16" s="5"/>
      <c r="DT16" s="5"/>
      <c r="DU16" s="5"/>
      <c r="DV16" s="5"/>
      <c r="DW16" s="5"/>
      <c r="DX16" s="5"/>
      <c r="DY16" s="5"/>
      <c r="DZ16" s="5"/>
      <c r="EA16" s="5"/>
      <c r="EB16" s="5"/>
      <c r="EC16" s="5"/>
      <c r="ED16" s="5"/>
      <c r="EE16" s="5"/>
      <c r="EF16" s="5"/>
      <c r="EG16" s="5"/>
      <c r="EH16" s="5"/>
      <c r="EI16" s="5"/>
      <c r="EJ16" s="5"/>
      <c r="EK16" s="5"/>
      <c r="EL16" s="5"/>
      <c r="EM16" s="5"/>
      <c r="EN16" s="5"/>
      <c r="EO16" s="5"/>
      <c r="EP16" s="5"/>
      <c r="EQ16" s="5"/>
      <c r="ER16" s="5"/>
      <c r="ES16" s="5"/>
      <c r="ET16" s="5"/>
      <c r="EU16" s="5"/>
      <c r="EV16" s="5"/>
      <c r="EW16" s="5"/>
      <c r="EX16" s="5"/>
      <c r="EY16" s="5"/>
      <c r="EZ16" s="5"/>
      <c r="FA16" s="5"/>
      <c r="FB16" s="5"/>
      <c r="FC16" s="5"/>
      <c r="FD16" s="5"/>
      <c r="FE16" s="5"/>
      <c r="FF16" s="5"/>
      <c r="FG16" s="5"/>
      <c r="FH16" s="5"/>
      <c r="FI16" s="5"/>
      <c r="FJ16" s="5"/>
      <c r="FK16" s="5"/>
      <c r="FL16" s="5"/>
      <c r="FM16" s="5"/>
      <c r="FN16" s="5"/>
      <c r="FO16" s="5"/>
      <c r="FP16" s="5"/>
      <c r="FQ16" s="5"/>
      <c r="FR16" s="5"/>
      <c r="FS16" s="5"/>
      <c r="FT16" s="5"/>
      <c r="FU16" s="5"/>
      <c r="FV16" s="5"/>
      <c r="FW16" s="5"/>
      <c r="FX16" s="5"/>
      <c r="FY16" s="5"/>
      <c r="FZ16" s="5"/>
      <c r="GA16" s="5"/>
      <c r="GB16" s="5"/>
      <c r="GC16" s="5"/>
      <c r="GD16" s="5"/>
      <c r="GE16" s="5"/>
      <c r="GF16" s="5"/>
      <c r="GG16" s="5"/>
      <c r="GH16" s="5"/>
      <c r="GI16" s="5"/>
      <c r="GJ16" s="5"/>
      <c r="GK16" s="5"/>
      <c r="GL16" s="5"/>
      <c r="GM16" s="5"/>
      <c r="GN16" s="5"/>
      <c r="GO16" s="5"/>
      <c r="GP16" s="5"/>
      <c r="GQ16" s="5"/>
      <c r="GR16" s="5"/>
      <c r="GS16" s="5"/>
      <c r="GT16" s="5"/>
      <c r="GU16" s="5"/>
      <c r="GV16" s="5"/>
      <c r="GW16" s="5"/>
      <c r="GX16" s="5"/>
      <c r="GY16" s="5"/>
    </row>
    <row r="17" spans="1:207" ht="18" customHeight="1">
      <c r="A17" s="21" t="s">
        <v>6</v>
      </c>
      <c r="B17" s="7" t="s">
        <v>78</v>
      </c>
      <c r="C17" s="15">
        <v>0.59099999999999997</v>
      </c>
      <c r="D17" s="141">
        <v>882598</v>
      </c>
      <c r="E17" s="141">
        <v>366400</v>
      </c>
      <c r="F17" s="139">
        <v>516198</v>
      </c>
      <c r="G17" s="124">
        <f>F17/D17</f>
        <v>0.5848619643371048</v>
      </c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5"/>
      <c r="CZ17" s="5"/>
      <c r="DA17" s="5"/>
      <c r="DB17" s="5"/>
      <c r="DC17" s="5"/>
      <c r="DD17" s="5"/>
      <c r="DE17" s="5"/>
      <c r="DF17" s="5"/>
      <c r="DG17" s="5"/>
      <c r="DH17" s="5"/>
      <c r="DI17" s="5"/>
      <c r="DJ17" s="5"/>
      <c r="DK17" s="5"/>
      <c r="DL17" s="5"/>
      <c r="DM17" s="5"/>
      <c r="DN17" s="5"/>
      <c r="DO17" s="5"/>
      <c r="DP17" s="5"/>
      <c r="DQ17" s="5"/>
      <c r="DR17" s="5"/>
      <c r="DS17" s="5"/>
      <c r="DT17" s="5"/>
      <c r="DU17" s="5"/>
      <c r="DV17" s="5"/>
      <c r="DW17" s="5"/>
      <c r="DX17" s="5"/>
      <c r="DY17" s="5"/>
      <c r="DZ17" s="5"/>
      <c r="EA17" s="5"/>
      <c r="EB17" s="5"/>
      <c r="EC17" s="5"/>
      <c r="ED17" s="5"/>
      <c r="EE17" s="5"/>
      <c r="EF17" s="5"/>
      <c r="EG17" s="5"/>
      <c r="EH17" s="5"/>
      <c r="EI17" s="5"/>
      <c r="EJ17" s="5"/>
      <c r="EK17" s="5"/>
      <c r="EL17" s="5"/>
      <c r="EM17" s="5"/>
      <c r="EN17" s="5"/>
      <c r="EO17" s="5"/>
      <c r="EP17" s="5"/>
      <c r="EQ17" s="5"/>
      <c r="ER17" s="5"/>
      <c r="ES17" s="5"/>
      <c r="ET17" s="5"/>
      <c r="EU17" s="5"/>
      <c r="EV17" s="5"/>
      <c r="EW17" s="5"/>
      <c r="EX17" s="5"/>
      <c r="EY17" s="5"/>
      <c r="EZ17" s="5"/>
      <c r="FA17" s="5"/>
      <c r="FB17" s="5"/>
      <c r="FC17" s="5"/>
      <c r="FD17" s="5"/>
      <c r="FE17" s="5"/>
      <c r="FF17" s="5"/>
      <c r="FG17" s="5"/>
      <c r="FH17" s="5"/>
      <c r="FI17" s="5"/>
      <c r="FJ17" s="5"/>
      <c r="FK17" s="5"/>
      <c r="FL17" s="5"/>
      <c r="FM17" s="5"/>
      <c r="FN17" s="5"/>
      <c r="FO17" s="5"/>
      <c r="FP17" s="5"/>
      <c r="FQ17" s="5"/>
      <c r="FR17" s="5"/>
      <c r="FS17" s="5"/>
      <c r="FT17" s="5"/>
      <c r="FU17" s="5"/>
      <c r="FV17" s="5"/>
      <c r="FW17" s="5"/>
      <c r="FX17" s="5"/>
      <c r="FY17" s="5"/>
      <c r="FZ17" s="5"/>
      <c r="GA17" s="5"/>
      <c r="GB17" s="5"/>
      <c r="GC17" s="5"/>
      <c r="GD17" s="5"/>
      <c r="GE17" s="5"/>
      <c r="GF17" s="5"/>
      <c r="GG17" s="5"/>
      <c r="GH17" s="5"/>
      <c r="GI17" s="5"/>
      <c r="GJ17" s="5"/>
      <c r="GK17" s="5"/>
      <c r="GL17" s="5"/>
      <c r="GM17" s="5"/>
      <c r="GN17" s="5"/>
      <c r="GO17" s="5"/>
      <c r="GP17" s="5"/>
      <c r="GQ17" s="5"/>
      <c r="GR17" s="5"/>
      <c r="GS17" s="5"/>
      <c r="GT17" s="5"/>
      <c r="GU17" s="5"/>
      <c r="GV17" s="5"/>
      <c r="GW17" s="5"/>
      <c r="GX17" s="5"/>
      <c r="GY17" s="5"/>
    </row>
    <row r="18" spans="1:207" ht="52.5" customHeight="1">
      <c r="A18" s="79" t="s">
        <v>8</v>
      </c>
      <c r="B18" s="71" t="s">
        <v>49</v>
      </c>
      <c r="C18" s="8">
        <v>0</v>
      </c>
      <c r="D18" s="140">
        <v>0</v>
      </c>
      <c r="E18" s="140">
        <v>0</v>
      </c>
      <c r="F18" s="140">
        <v>0</v>
      </c>
      <c r="G18" s="124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  <c r="DP18" s="5"/>
      <c r="DQ18" s="5"/>
      <c r="DR18" s="5"/>
      <c r="DS18" s="5"/>
      <c r="DT18" s="5"/>
      <c r="DU18" s="5"/>
      <c r="DV18" s="5"/>
      <c r="DW18" s="5"/>
      <c r="DX18" s="5"/>
      <c r="DY18" s="5"/>
      <c r="DZ18" s="5"/>
      <c r="EA18" s="5"/>
      <c r="EB18" s="5"/>
      <c r="EC18" s="5"/>
      <c r="ED18" s="5"/>
      <c r="EE18" s="5"/>
      <c r="EF18" s="5"/>
      <c r="EG18" s="5"/>
      <c r="EH18" s="5"/>
      <c r="EI18" s="5"/>
      <c r="EJ18" s="5"/>
      <c r="EK18" s="5"/>
      <c r="EL18" s="5"/>
      <c r="EM18" s="5"/>
      <c r="EN18" s="5"/>
      <c r="EO18" s="5"/>
      <c r="EP18" s="5"/>
      <c r="EQ18" s="5"/>
      <c r="ER18" s="5"/>
      <c r="ES18" s="5"/>
      <c r="ET18" s="5"/>
      <c r="EU18" s="5"/>
      <c r="EV18" s="5"/>
      <c r="EW18" s="5"/>
      <c r="EX18" s="5"/>
      <c r="EY18" s="5"/>
      <c r="EZ18" s="5"/>
      <c r="FA18" s="5"/>
      <c r="FB18" s="5"/>
      <c r="FC18" s="5"/>
      <c r="FD18" s="5"/>
      <c r="FE18" s="5"/>
      <c r="FF18" s="5"/>
      <c r="FG18" s="5"/>
      <c r="FH18" s="5"/>
      <c r="FI18" s="5"/>
      <c r="FJ18" s="5"/>
      <c r="FK18" s="5"/>
      <c r="FL18" s="5"/>
      <c r="FM18" s="5"/>
      <c r="FN18" s="5"/>
      <c r="FO18" s="5"/>
      <c r="FP18" s="5"/>
      <c r="FQ18" s="5"/>
      <c r="FR18" s="5"/>
      <c r="FS18" s="5"/>
      <c r="FT18" s="5"/>
      <c r="FU18" s="5"/>
      <c r="FV18" s="5"/>
      <c r="FW18" s="5"/>
      <c r="FX18" s="5"/>
      <c r="FY18" s="5"/>
      <c r="FZ18" s="5"/>
      <c r="GA18" s="5"/>
      <c r="GB18" s="5"/>
      <c r="GC18" s="5"/>
      <c r="GD18" s="5"/>
      <c r="GE18" s="5"/>
      <c r="GF18" s="5"/>
      <c r="GG18" s="5"/>
      <c r="GH18" s="5"/>
      <c r="GI18" s="5"/>
      <c r="GJ18" s="5"/>
      <c r="GK18" s="5"/>
      <c r="GL18" s="5"/>
      <c r="GM18" s="5"/>
      <c r="GN18" s="5"/>
      <c r="GO18" s="5"/>
      <c r="GP18" s="5"/>
      <c r="GQ18" s="5"/>
      <c r="GR18" s="5"/>
      <c r="GS18" s="5"/>
      <c r="GT18" s="5"/>
      <c r="GU18" s="5"/>
      <c r="GV18" s="5"/>
      <c r="GW18" s="5"/>
      <c r="GX18" s="5"/>
      <c r="GY18" s="5"/>
    </row>
    <row r="19" spans="1:207" s="2" customFormat="1" ht="15" customHeight="1">
      <c r="A19" s="68"/>
      <c r="B19" s="69"/>
      <c r="D19" s="108"/>
      <c r="E19" s="108"/>
      <c r="F19" s="108"/>
      <c r="G19" s="70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  <c r="DP19" s="5"/>
      <c r="DQ19" s="5"/>
      <c r="DR19" s="5"/>
      <c r="DS19" s="5"/>
      <c r="DT19" s="5"/>
      <c r="DU19" s="5"/>
      <c r="DV19" s="5"/>
      <c r="DW19" s="5"/>
      <c r="DX19" s="5"/>
      <c r="DY19" s="5"/>
      <c r="DZ19" s="5"/>
      <c r="EA19" s="5"/>
      <c r="EB19" s="5"/>
      <c r="EC19" s="5"/>
      <c r="ED19" s="5"/>
      <c r="EE19" s="5"/>
      <c r="EF19" s="5"/>
      <c r="EG19" s="5"/>
      <c r="EH19" s="5"/>
      <c r="EI19" s="5"/>
      <c r="EJ19" s="5"/>
      <c r="EK19" s="5"/>
      <c r="EL19" s="5"/>
      <c r="EM19" s="5"/>
      <c r="EN19" s="5"/>
      <c r="EO19" s="5"/>
      <c r="EP19" s="5"/>
      <c r="EQ19" s="5"/>
      <c r="ER19" s="5"/>
      <c r="ES19" s="5"/>
      <c r="ET19" s="5"/>
      <c r="EU19" s="5"/>
      <c r="EV19" s="5"/>
      <c r="EW19" s="5"/>
      <c r="EX19" s="5"/>
      <c r="EY19" s="5"/>
      <c r="EZ19" s="5"/>
      <c r="FA19" s="5"/>
      <c r="FB19" s="5"/>
      <c r="FC19" s="5"/>
      <c r="FD19" s="5"/>
      <c r="FE19" s="5"/>
      <c r="FF19" s="5"/>
      <c r="FG19" s="5"/>
      <c r="FH19" s="5"/>
      <c r="FI19" s="5"/>
      <c r="FJ19" s="5"/>
      <c r="FK19" s="5"/>
      <c r="FL19" s="5"/>
      <c r="FM19" s="5"/>
      <c r="FN19" s="5"/>
      <c r="FO19" s="5"/>
      <c r="FP19" s="5"/>
      <c r="FQ19" s="5"/>
      <c r="FR19" s="5"/>
      <c r="FS19" s="5"/>
      <c r="FT19" s="5"/>
      <c r="FU19" s="5"/>
      <c r="FV19" s="5"/>
      <c r="FW19" s="5"/>
      <c r="FX19" s="5"/>
      <c r="FY19" s="5"/>
      <c r="FZ19" s="5"/>
      <c r="GA19" s="5"/>
      <c r="GB19" s="5"/>
      <c r="GC19" s="5"/>
      <c r="GD19" s="5"/>
      <c r="GE19" s="5"/>
      <c r="GF19" s="5"/>
      <c r="GG19" s="5"/>
      <c r="GH19" s="5"/>
      <c r="GI19" s="5"/>
      <c r="GJ19" s="5"/>
      <c r="GK19" s="5"/>
      <c r="GL19" s="5"/>
      <c r="GM19" s="5"/>
      <c r="GN19" s="5"/>
      <c r="GO19" s="5"/>
      <c r="GP19" s="5"/>
      <c r="GQ19" s="5"/>
      <c r="GR19" s="5"/>
      <c r="GS19" s="5"/>
      <c r="GT19" s="5"/>
      <c r="GU19" s="5"/>
      <c r="GV19" s="5"/>
      <c r="GW19" s="5"/>
      <c r="GX19" s="5"/>
      <c r="GY19" s="5"/>
    </row>
    <row r="20" spans="1:207" ht="26.25" customHeight="1">
      <c r="A20" s="20"/>
      <c r="B20" s="98" t="s">
        <v>3</v>
      </c>
      <c r="C20" s="109" t="s">
        <v>76</v>
      </c>
      <c r="D20" s="110"/>
      <c r="E20" s="110"/>
      <c r="F20" s="110"/>
      <c r="G20" s="111"/>
    </row>
    <row r="21" spans="1:207" ht="26.25" customHeight="1">
      <c r="A21" s="20"/>
      <c r="B21" s="98"/>
      <c r="C21" s="109"/>
      <c r="D21" s="110"/>
      <c r="E21" s="110"/>
      <c r="F21" s="110"/>
      <c r="G21" s="111"/>
    </row>
    <row r="22" spans="1:207" ht="44.25" customHeight="1">
      <c r="A22" s="20"/>
      <c r="B22" s="98" t="s">
        <v>43</v>
      </c>
      <c r="C22" s="174" t="s">
        <v>84</v>
      </c>
      <c r="D22" s="174"/>
      <c r="E22" s="174"/>
      <c r="F22" s="174"/>
      <c r="G22" s="174"/>
      <c r="H22" s="107"/>
    </row>
    <row r="23" spans="1:207" ht="25.5" customHeight="1">
      <c r="B23" s="1" t="s">
        <v>46</v>
      </c>
      <c r="C23" s="175" t="s">
        <v>1</v>
      </c>
      <c r="D23" s="175"/>
      <c r="E23" s="175"/>
      <c r="F23" s="175"/>
      <c r="G23" s="175"/>
      <c r="H23" s="107"/>
      <c r="L23" s="52"/>
      <c r="N23" s="53"/>
      <c r="O23" s="49"/>
    </row>
  </sheetData>
  <mergeCells count="13">
    <mergeCell ref="C22:G22"/>
    <mergeCell ref="C23:G23"/>
    <mergeCell ref="C7:C9"/>
    <mergeCell ref="C2:G2"/>
    <mergeCell ref="C6:F6"/>
    <mergeCell ref="D7:F7"/>
    <mergeCell ref="A6:A9"/>
    <mergeCell ref="B6:B9"/>
    <mergeCell ref="C1:G1"/>
    <mergeCell ref="D8:D9"/>
    <mergeCell ref="E8:F8"/>
    <mergeCell ref="A4:G4"/>
    <mergeCell ref="G6:G9"/>
  </mergeCells>
  <phoneticPr fontId="0" type="noConversion"/>
  <pageMargins left="0.39370078740157483" right="0.23622047244094491" top="0.59055118110236227" bottom="0.39370078740157483" header="0.31496062992125984" footer="0.31496062992125984"/>
  <pageSetup paperSize="9" scale="65" orientation="landscape" r:id="rId1"/>
  <headerFooter alignWithMargins="0"/>
  <ignoredErrors>
    <ignoredError sqref="A13" numberStoredAsText="1"/>
    <ignoredError sqref="A17" twoDigitTextYear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:O34"/>
  <sheetViews>
    <sheetView topLeftCell="A2" zoomScale="85" zoomScaleNormal="85" workbookViewId="0">
      <selection activeCell="A2" sqref="A2:H18"/>
    </sheetView>
  </sheetViews>
  <sheetFormatPr defaultColWidth="9.109375" defaultRowHeight="13.2"/>
  <cols>
    <col min="1" max="1" width="4.109375" style="96" customWidth="1"/>
    <col min="2" max="2" width="49.5546875" style="96" customWidth="1"/>
    <col min="3" max="3" width="25.6640625" style="36" customWidth="1"/>
    <col min="4" max="4" width="19.33203125" style="96" hidden="1" customWidth="1"/>
    <col min="5" max="5" width="21.5546875" style="36" customWidth="1"/>
    <col min="6" max="6" width="22" style="36" customWidth="1"/>
    <col min="7" max="7" width="11.88671875" style="97" customWidth="1"/>
    <col min="8" max="8" width="12.88671875" style="97" customWidth="1"/>
    <col min="9" max="16384" width="9.109375" style="96"/>
  </cols>
  <sheetData>
    <row r="1" spans="1:15" ht="33.75" hidden="1" customHeight="1">
      <c r="B1" s="78" t="s">
        <v>25</v>
      </c>
      <c r="E1" s="199" t="s">
        <v>28</v>
      </c>
      <c r="F1" s="199"/>
      <c r="G1" s="199"/>
      <c r="H1" s="199"/>
      <c r="I1" s="198"/>
      <c r="J1" s="198"/>
      <c r="K1" s="198"/>
      <c r="L1" s="77"/>
    </row>
    <row r="2" spans="1:15" ht="30" customHeight="1">
      <c r="E2" s="96"/>
      <c r="F2" s="198" t="s">
        <v>67</v>
      </c>
      <c r="G2" s="198"/>
      <c r="H2" s="198"/>
    </row>
    <row r="3" spans="1:15" ht="62.25" customHeight="1">
      <c r="A3" s="188" t="s">
        <v>82</v>
      </c>
      <c r="B3" s="188"/>
      <c r="C3" s="188"/>
      <c r="D3" s="188"/>
      <c r="E3" s="188"/>
      <c r="F3" s="188"/>
      <c r="G3" s="188"/>
      <c r="H3" s="188"/>
    </row>
    <row r="4" spans="1:15" ht="18" hidden="1" customHeight="1">
      <c r="B4" s="37"/>
      <c r="C4" s="37"/>
      <c r="D4" s="37"/>
      <c r="E4" s="37"/>
      <c r="F4" s="37"/>
      <c r="G4" s="38"/>
      <c r="H4" s="38"/>
    </row>
    <row r="5" spans="1:15" ht="61.5" customHeight="1">
      <c r="A5" s="194" t="s">
        <v>0</v>
      </c>
      <c r="B5" s="194" t="s">
        <v>15</v>
      </c>
      <c r="C5" s="202" t="s">
        <v>16</v>
      </c>
      <c r="D5" s="194" t="s">
        <v>17</v>
      </c>
      <c r="E5" s="202" t="s">
        <v>18</v>
      </c>
      <c r="F5" s="202" t="s">
        <v>19</v>
      </c>
      <c r="G5" s="200" t="s">
        <v>68</v>
      </c>
      <c r="H5" s="201"/>
    </row>
    <row r="6" spans="1:15" ht="14.25" customHeight="1">
      <c r="A6" s="195"/>
      <c r="B6" s="195"/>
      <c r="C6" s="203"/>
      <c r="D6" s="195"/>
      <c r="E6" s="203"/>
      <c r="F6" s="203"/>
      <c r="G6" s="61" t="s">
        <v>26</v>
      </c>
      <c r="H6" s="39" t="s">
        <v>27</v>
      </c>
    </row>
    <row r="7" spans="1:15" ht="12" customHeight="1">
      <c r="A7" s="40">
        <v>1</v>
      </c>
      <c r="B7" s="41">
        <v>2</v>
      </c>
      <c r="C7" s="42">
        <v>3</v>
      </c>
      <c r="D7" s="40">
        <v>4</v>
      </c>
      <c r="E7" s="42" t="s">
        <v>14</v>
      </c>
      <c r="F7" s="42" t="s">
        <v>13</v>
      </c>
      <c r="G7" s="42" t="s">
        <v>20</v>
      </c>
      <c r="H7" s="42" t="s">
        <v>21</v>
      </c>
    </row>
    <row r="8" spans="1:15" ht="19.5" customHeight="1">
      <c r="A8" s="194"/>
      <c r="B8" s="196" t="s">
        <v>72</v>
      </c>
      <c r="C8" s="43" t="s">
        <v>31</v>
      </c>
      <c r="D8" s="41"/>
      <c r="E8" s="41" t="s">
        <v>24</v>
      </c>
      <c r="F8" s="41" t="s">
        <v>24</v>
      </c>
      <c r="G8" s="45">
        <v>366400</v>
      </c>
      <c r="H8" s="41" t="s">
        <v>24</v>
      </c>
    </row>
    <row r="9" spans="1:15" ht="19.5" customHeight="1">
      <c r="A9" s="195"/>
      <c r="B9" s="197"/>
      <c r="C9" s="41" t="s">
        <v>24</v>
      </c>
      <c r="D9" s="41"/>
      <c r="E9" s="41" t="s">
        <v>24</v>
      </c>
      <c r="F9" s="41" t="s">
        <v>24</v>
      </c>
      <c r="G9" s="41" t="s">
        <v>24</v>
      </c>
      <c r="H9" s="131">
        <v>516198</v>
      </c>
    </row>
    <row r="10" spans="1:15" ht="24.75" customHeight="1">
      <c r="A10" s="189" t="s">
        <v>4</v>
      </c>
      <c r="B10" s="191" t="s">
        <v>50</v>
      </c>
      <c r="C10" s="43" t="s">
        <v>32</v>
      </c>
      <c r="D10" s="193"/>
      <c r="E10" s="43" t="s">
        <v>80</v>
      </c>
      <c r="F10" s="43" t="s">
        <v>81</v>
      </c>
      <c r="G10" s="44">
        <v>366400</v>
      </c>
      <c r="H10" s="132" t="s">
        <v>24</v>
      </c>
    </row>
    <row r="11" spans="1:15" ht="30" customHeight="1">
      <c r="A11" s="190"/>
      <c r="B11" s="192"/>
      <c r="C11" s="41" t="s">
        <v>24</v>
      </c>
      <c r="D11" s="193"/>
      <c r="E11" s="41" t="s">
        <v>24</v>
      </c>
      <c r="F11" s="43"/>
      <c r="G11" s="41" t="s">
        <v>24</v>
      </c>
      <c r="H11" s="131">
        <v>516198</v>
      </c>
    </row>
    <row r="12" spans="1:15" ht="18.75" customHeight="1">
      <c r="A12" s="72"/>
      <c r="B12" s="73" t="s">
        <v>51</v>
      </c>
      <c r="C12" s="115"/>
      <c r="D12" s="114"/>
      <c r="E12" s="115"/>
      <c r="F12" s="116"/>
      <c r="G12" s="117"/>
      <c r="H12" s="76"/>
    </row>
    <row r="13" spans="1:15" ht="14.25" customHeight="1">
      <c r="A13" s="72"/>
      <c r="C13" s="74"/>
      <c r="D13" s="75"/>
      <c r="E13" s="74"/>
      <c r="F13" s="74"/>
      <c r="G13" s="118"/>
      <c r="H13" s="119"/>
    </row>
    <row r="14" spans="1:15" s="46" customFormat="1" ht="14.25" hidden="1" customHeight="1">
      <c r="B14" s="186" t="s">
        <v>22</v>
      </c>
      <c r="C14" s="186"/>
      <c r="D14" s="186"/>
      <c r="E14" s="187" t="s">
        <v>74</v>
      </c>
      <c r="F14" s="187"/>
      <c r="G14" s="187"/>
      <c r="H14" s="187"/>
      <c r="J14" s="47"/>
      <c r="K14" s="47"/>
      <c r="L14" s="47"/>
      <c r="M14" s="47"/>
      <c r="N14" s="47"/>
      <c r="O14" s="47"/>
    </row>
    <row r="15" spans="1:15" s="46" customFormat="1" ht="33.75" customHeight="1">
      <c r="B15" s="186"/>
      <c r="C15" s="186"/>
      <c r="D15" s="186"/>
      <c r="E15" s="184"/>
      <c r="F15" s="184"/>
      <c r="G15" s="184"/>
      <c r="H15" s="184"/>
      <c r="J15" s="48"/>
      <c r="K15" s="48"/>
      <c r="L15" s="48"/>
      <c r="M15" s="48"/>
      <c r="N15" s="49"/>
      <c r="O15" s="49"/>
    </row>
    <row r="16" spans="1:15" s="46" customFormat="1" ht="37.5" customHeight="1">
      <c r="B16" s="184" t="s">
        <v>42</v>
      </c>
      <c r="C16" s="184"/>
      <c r="D16" s="184"/>
      <c r="E16" s="185" t="s">
        <v>75</v>
      </c>
      <c r="F16" s="185"/>
      <c r="G16" s="185"/>
      <c r="H16" s="185"/>
      <c r="J16" s="50"/>
      <c r="K16" s="50"/>
      <c r="L16" s="50"/>
      <c r="M16" s="50"/>
      <c r="N16" s="50"/>
      <c r="O16" s="50"/>
    </row>
    <row r="17" spans="2:15" s="46" customFormat="1" ht="13.8">
      <c r="B17" s="48" t="s">
        <v>1</v>
      </c>
      <c r="C17" s="51"/>
      <c r="D17" s="52"/>
      <c r="E17" s="52"/>
      <c r="F17" s="48" t="s">
        <v>1</v>
      </c>
      <c r="G17" s="53"/>
      <c r="H17" s="49"/>
      <c r="I17" s="49"/>
      <c r="J17" s="47"/>
      <c r="K17" s="51"/>
      <c r="L17" s="52"/>
      <c r="M17" s="52"/>
      <c r="N17" s="49"/>
      <c r="O17" s="49"/>
    </row>
    <row r="18" spans="2:15" s="46" customFormat="1" ht="13.8">
      <c r="C18" s="54"/>
      <c r="D18" s="52"/>
      <c r="E18" s="52"/>
      <c r="G18" s="53"/>
      <c r="H18" s="49"/>
      <c r="I18" s="49"/>
      <c r="J18" s="55"/>
      <c r="K18" s="54"/>
      <c r="L18" s="48"/>
      <c r="M18" s="52"/>
      <c r="N18" s="49"/>
      <c r="O18" s="49"/>
    </row>
    <row r="19" spans="2:15" ht="7.5" customHeight="1"/>
    <row r="24" spans="2:15" ht="13.8">
      <c r="E24" s="96"/>
      <c r="F24" s="56"/>
      <c r="G24" s="56"/>
      <c r="H24" s="56"/>
    </row>
    <row r="25" spans="2:15" ht="87" customHeight="1">
      <c r="B25" s="57"/>
      <c r="C25" s="57"/>
      <c r="D25" s="57"/>
      <c r="E25" s="57"/>
      <c r="F25" s="57"/>
      <c r="G25" s="57"/>
      <c r="H25" s="57"/>
    </row>
    <row r="26" spans="2:15" ht="12.75" customHeight="1">
      <c r="B26" s="57"/>
      <c r="C26" s="57"/>
      <c r="D26" s="57"/>
      <c r="E26" s="57"/>
      <c r="F26" s="57"/>
      <c r="G26" s="57"/>
      <c r="H26" s="57"/>
    </row>
    <row r="27" spans="2:15" ht="20.25" customHeight="1">
      <c r="B27" s="47"/>
      <c r="C27" s="47"/>
      <c r="D27" s="47"/>
      <c r="E27" s="47"/>
      <c r="F27" s="47"/>
      <c r="G27" s="47"/>
      <c r="H27" s="47"/>
    </row>
    <row r="28" spans="2:15" ht="60.75" customHeight="1">
      <c r="B28" s="47"/>
      <c r="C28" s="47"/>
      <c r="D28" s="48"/>
      <c r="E28" s="48"/>
      <c r="F28" s="47"/>
      <c r="G28" s="47"/>
      <c r="H28" s="47"/>
    </row>
    <row r="29" spans="2:15" ht="13.8">
      <c r="B29" s="54"/>
      <c r="C29" s="54"/>
      <c r="D29" s="48"/>
      <c r="E29" s="48"/>
      <c r="F29" s="49"/>
      <c r="G29" s="53"/>
      <c r="H29" s="49"/>
    </row>
    <row r="30" spans="2:15" ht="13.8">
      <c r="B30" s="47"/>
      <c r="C30" s="47"/>
      <c r="D30" s="47"/>
      <c r="E30" s="47"/>
      <c r="F30" s="58"/>
      <c r="G30" s="58"/>
      <c r="H30" s="58"/>
    </row>
    <row r="31" spans="2:15" ht="13.8">
      <c r="B31" s="54"/>
      <c r="C31" s="54"/>
      <c r="D31" s="47"/>
      <c r="E31" s="47"/>
      <c r="F31" s="49"/>
      <c r="G31" s="53"/>
      <c r="H31" s="49"/>
    </row>
    <row r="32" spans="2:15" ht="13.8">
      <c r="B32" s="47"/>
      <c r="C32" s="47"/>
      <c r="D32" s="47"/>
      <c r="E32" s="47"/>
      <c r="F32" s="58"/>
      <c r="G32" s="58"/>
      <c r="H32" s="58"/>
    </row>
    <row r="33" spans="2:8" ht="13.8">
      <c r="B33" s="47"/>
      <c r="C33" s="51"/>
      <c r="D33" s="52"/>
      <c r="E33" s="52"/>
      <c r="F33" s="52"/>
      <c r="G33" s="53"/>
      <c r="H33" s="49"/>
    </row>
    <row r="34" spans="2:8" ht="13.8">
      <c r="B34" s="48"/>
      <c r="C34" s="54"/>
      <c r="D34" s="52"/>
      <c r="E34" s="52"/>
      <c r="F34" s="48"/>
      <c r="G34" s="53"/>
      <c r="H34" s="49"/>
    </row>
  </sheetData>
  <mergeCells count="20">
    <mergeCell ref="I1:K1"/>
    <mergeCell ref="E1:H1"/>
    <mergeCell ref="G5:H5"/>
    <mergeCell ref="A5:A6"/>
    <mergeCell ref="B5:B6"/>
    <mergeCell ref="C5:C6"/>
    <mergeCell ref="D5:D6"/>
    <mergeCell ref="E5:E6"/>
    <mergeCell ref="F5:F6"/>
    <mergeCell ref="F2:H2"/>
    <mergeCell ref="B16:D16"/>
    <mergeCell ref="E16:H16"/>
    <mergeCell ref="B14:D15"/>
    <mergeCell ref="E14:H15"/>
    <mergeCell ref="A3:H3"/>
    <mergeCell ref="A10:A11"/>
    <mergeCell ref="B10:B11"/>
    <mergeCell ref="D10:D11"/>
    <mergeCell ref="A8:A9"/>
    <mergeCell ref="B8:B9"/>
  </mergeCells>
  <phoneticPr fontId="24" type="noConversion"/>
  <pageMargins left="0.74803149606299213" right="0.15748031496062992" top="0.15748031496062992" bottom="0.15748031496062992" header="0.15748031496062992" footer="0.15748031496062992"/>
  <pageSetup paperSize="9" scale="9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HI30"/>
  <sheetViews>
    <sheetView tabSelected="1" topLeftCell="A2" zoomScaleNormal="100" workbookViewId="0">
      <selection activeCell="R30" sqref="A2:R30"/>
    </sheetView>
  </sheetViews>
  <sheetFormatPr defaultRowHeight="13.2"/>
  <cols>
    <col min="1" max="1" width="6.44140625" customWidth="1"/>
    <col min="2" max="2" width="35.33203125" customWidth="1"/>
    <col min="3" max="3" width="10.44140625" customWidth="1"/>
    <col min="4" max="4" width="10.33203125" customWidth="1"/>
    <col min="5" max="5" width="9.6640625" customWidth="1"/>
    <col min="6" max="6" width="8.6640625" customWidth="1"/>
    <col min="7" max="7" width="9.33203125" customWidth="1"/>
    <col min="8" max="8" width="9.6640625" customWidth="1"/>
    <col min="9" max="10" width="8.6640625" customWidth="1"/>
    <col min="11" max="11" width="8.44140625" customWidth="1"/>
    <col min="12" max="12" width="8.5546875" customWidth="1"/>
    <col min="13" max="13" width="8.44140625" customWidth="1"/>
    <col min="14" max="14" width="7.6640625" customWidth="1"/>
    <col min="15" max="15" width="10" customWidth="1"/>
    <col min="16" max="16" width="8.44140625" customWidth="1"/>
    <col min="17" max="17" width="9.44140625" customWidth="1"/>
    <col min="18" max="18" width="10.44140625" customWidth="1"/>
  </cols>
  <sheetData>
    <row r="1" spans="1:217" ht="29.25" hidden="1" customHeight="1">
      <c r="B1" s="64"/>
      <c r="C1" s="59"/>
      <c r="D1" s="59"/>
      <c r="E1" s="59"/>
      <c r="F1" s="60"/>
      <c r="G1" s="59"/>
      <c r="H1" s="59"/>
      <c r="I1" s="60"/>
      <c r="J1" s="210" t="s">
        <v>29</v>
      </c>
      <c r="K1" s="210"/>
      <c r="L1" s="210"/>
      <c r="M1" s="210"/>
      <c r="N1" s="210"/>
      <c r="O1" s="210"/>
      <c r="P1" s="210"/>
      <c r="Q1" s="210"/>
      <c r="R1" s="210"/>
    </row>
    <row r="2" spans="1:217" ht="15.75" customHeight="1">
      <c r="B2" s="64"/>
      <c r="C2" s="59"/>
      <c r="D2" s="59"/>
      <c r="E2" s="59"/>
      <c r="F2" s="60"/>
      <c r="G2" s="59"/>
      <c r="H2" s="59"/>
      <c r="I2" s="60"/>
      <c r="J2" s="210" t="s">
        <v>85</v>
      </c>
      <c r="K2" s="210"/>
      <c r="L2" s="210"/>
      <c r="M2" s="210"/>
      <c r="N2" s="210"/>
      <c r="O2" s="210"/>
      <c r="P2" s="210"/>
      <c r="Q2" s="210"/>
      <c r="R2" s="210"/>
    </row>
    <row r="3" spans="1:217" ht="12.75" customHeight="1">
      <c r="B3" s="205" t="s">
        <v>95</v>
      </c>
      <c r="C3" s="205"/>
      <c r="D3" s="205"/>
      <c r="E3" s="205"/>
      <c r="F3" s="205"/>
      <c r="G3" s="205"/>
      <c r="H3" s="205"/>
      <c r="I3" s="205"/>
      <c r="J3" s="205"/>
      <c r="K3" s="205"/>
      <c r="L3" s="205"/>
      <c r="M3" s="205"/>
      <c r="N3" s="205"/>
      <c r="O3" s="205"/>
      <c r="P3" s="205"/>
      <c r="Q3" s="205"/>
      <c r="R3" s="205"/>
    </row>
    <row r="4" spans="1:217" ht="29.25" customHeight="1">
      <c r="B4" s="205"/>
      <c r="C4" s="205"/>
      <c r="D4" s="205"/>
      <c r="E4" s="205"/>
      <c r="F4" s="205"/>
      <c r="G4" s="205"/>
      <c r="H4" s="205"/>
      <c r="I4" s="205"/>
      <c r="J4" s="205"/>
      <c r="K4" s="205"/>
      <c r="L4" s="205"/>
      <c r="M4" s="205"/>
      <c r="N4" s="205"/>
      <c r="O4" s="205"/>
      <c r="P4" s="205"/>
      <c r="Q4" s="205"/>
      <c r="R4" s="205"/>
    </row>
    <row r="5" spans="1:217" ht="27.75" customHeight="1">
      <c r="A5" s="209" t="s">
        <v>0</v>
      </c>
      <c r="B5" s="209" t="s">
        <v>35</v>
      </c>
      <c r="C5" s="206" t="s">
        <v>62</v>
      </c>
      <c r="D5" s="206"/>
      <c r="E5" s="206"/>
      <c r="F5" s="206"/>
      <c r="G5" s="206" t="s">
        <v>56</v>
      </c>
      <c r="H5" s="209"/>
      <c r="I5" s="209"/>
      <c r="J5" s="206" t="s">
        <v>58</v>
      </c>
      <c r="K5" s="206"/>
      <c r="L5" s="206"/>
      <c r="M5" s="206" t="s">
        <v>71</v>
      </c>
      <c r="N5" s="206"/>
      <c r="O5" s="206" t="s">
        <v>38</v>
      </c>
      <c r="P5" s="206"/>
      <c r="Q5" s="206"/>
      <c r="R5" s="206" t="s">
        <v>23</v>
      </c>
    </row>
    <row r="6" spans="1:217" ht="40.5" customHeight="1">
      <c r="A6" s="209"/>
      <c r="B6" s="209"/>
      <c r="C6" s="206" t="s">
        <v>41</v>
      </c>
      <c r="D6" s="211" t="s">
        <v>66</v>
      </c>
      <c r="E6" s="211"/>
      <c r="F6" s="211"/>
      <c r="G6" s="209"/>
      <c r="H6" s="209"/>
      <c r="I6" s="209"/>
      <c r="J6" s="206"/>
      <c r="K6" s="206"/>
      <c r="L6" s="206"/>
      <c r="M6" s="206"/>
      <c r="N6" s="206"/>
      <c r="O6" s="206"/>
      <c r="P6" s="206"/>
      <c r="Q6" s="206"/>
      <c r="R6" s="206"/>
    </row>
    <row r="7" spans="1:217" ht="57" customHeight="1">
      <c r="A7" s="209"/>
      <c r="B7" s="209"/>
      <c r="C7" s="206"/>
      <c r="D7" s="206" t="s">
        <v>55</v>
      </c>
      <c r="E7" s="206" t="s">
        <v>36</v>
      </c>
      <c r="F7" s="206"/>
      <c r="G7" s="206" t="s">
        <v>57</v>
      </c>
      <c r="H7" s="206" t="s">
        <v>63</v>
      </c>
      <c r="I7" s="206"/>
      <c r="J7" s="206" t="s">
        <v>55</v>
      </c>
      <c r="K7" s="206" t="s">
        <v>36</v>
      </c>
      <c r="L7" s="206"/>
      <c r="M7" s="206"/>
      <c r="N7" s="206"/>
      <c r="O7" s="209" t="s">
        <v>59</v>
      </c>
      <c r="P7" s="209" t="s">
        <v>36</v>
      </c>
      <c r="Q7" s="209"/>
      <c r="R7" s="206"/>
    </row>
    <row r="8" spans="1:217" ht="19.5" customHeight="1">
      <c r="A8" s="209"/>
      <c r="B8" s="209"/>
      <c r="C8" s="206"/>
      <c r="D8" s="206"/>
      <c r="E8" s="209" t="s">
        <v>26</v>
      </c>
      <c r="F8" s="209" t="s">
        <v>27</v>
      </c>
      <c r="G8" s="206"/>
      <c r="H8" s="209" t="s">
        <v>26</v>
      </c>
      <c r="I8" s="209" t="s">
        <v>27</v>
      </c>
      <c r="J8" s="206"/>
      <c r="K8" s="209" t="s">
        <v>26</v>
      </c>
      <c r="L8" s="209" t="s">
        <v>27</v>
      </c>
      <c r="M8" s="212" t="s">
        <v>69</v>
      </c>
      <c r="N8" s="212" t="s">
        <v>70</v>
      </c>
      <c r="O8" s="209"/>
      <c r="P8" s="209" t="s">
        <v>60</v>
      </c>
      <c r="Q8" s="209" t="s">
        <v>61</v>
      </c>
      <c r="R8" s="206"/>
    </row>
    <row r="9" spans="1:217" ht="27.75" customHeight="1">
      <c r="A9" s="209"/>
      <c r="B9" s="209"/>
      <c r="C9" s="206"/>
      <c r="D9" s="206"/>
      <c r="E9" s="209"/>
      <c r="F9" s="209"/>
      <c r="G9" s="206"/>
      <c r="H9" s="209"/>
      <c r="I9" s="209"/>
      <c r="J9" s="206"/>
      <c r="K9" s="209"/>
      <c r="L9" s="209"/>
      <c r="M9" s="212"/>
      <c r="N9" s="212"/>
      <c r="O9" s="209"/>
      <c r="P9" s="209"/>
      <c r="Q9" s="209"/>
      <c r="R9" s="206"/>
    </row>
    <row r="10" spans="1:217" ht="15.75" customHeight="1">
      <c r="A10" s="61">
        <v>1</v>
      </c>
      <c r="B10" s="61">
        <v>2</v>
      </c>
      <c r="C10" s="61">
        <v>3</v>
      </c>
      <c r="D10" s="61">
        <v>4</v>
      </c>
      <c r="E10" s="61">
        <v>5</v>
      </c>
      <c r="F10" s="61">
        <v>6</v>
      </c>
      <c r="G10" s="61">
        <v>7</v>
      </c>
      <c r="H10" s="61">
        <v>8</v>
      </c>
      <c r="I10" s="61">
        <v>9</v>
      </c>
      <c r="J10" s="61">
        <v>10</v>
      </c>
      <c r="K10" s="61">
        <v>11</v>
      </c>
      <c r="L10" s="61">
        <v>12</v>
      </c>
      <c r="M10" s="61">
        <v>13</v>
      </c>
      <c r="N10" s="61">
        <v>14</v>
      </c>
      <c r="O10" s="61">
        <v>15</v>
      </c>
      <c r="P10" s="61">
        <v>16</v>
      </c>
      <c r="Q10" s="61">
        <v>17</v>
      </c>
      <c r="R10" s="61">
        <v>18</v>
      </c>
    </row>
    <row r="11" spans="1:217" ht="69" customHeight="1">
      <c r="A11" s="62"/>
      <c r="B11" s="148" t="s">
        <v>64</v>
      </c>
      <c r="C11" s="61">
        <v>0.59099999999999997</v>
      </c>
      <c r="D11" s="149">
        <v>882598</v>
      </c>
      <c r="E11" s="162">
        <v>366400</v>
      </c>
      <c r="F11" s="149">
        <v>516198</v>
      </c>
      <c r="G11" s="147">
        <v>873772.02</v>
      </c>
      <c r="H11" s="61">
        <v>366400</v>
      </c>
      <c r="I11" s="147">
        <v>507372.02</v>
      </c>
      <c r="J11" s="147">
        <f>L11+K11</f>
        <v>873772.02</v>
      </c>
      <c r="K11" s="61">
        <v>366400</v>
      </c>
      <c r="L11" s="147">
        <v>507372.02</v>
      </c>
      <c r="M11" s="61">
        <v>0.59099999999999997</v>
      </c>
      <c r="N11" s="61">
        <v>0.59099999999999997</v>
      </c>
      <c r="O11" s="147">
        <f>D11-J11</f>
        <v>8825.9799999999814</v>
      </c>
      <c r="P11" s="150">
        <f>E11-K11</f>
        <v>0</v>
      </c>
      <c r="Q11" s="147">
        <f>F11-L11</f>
        <v>8825.9799999999814</v>
      </c>
      <c r="R11" s="61" t="s">
        <v>91</v>
      </c>
    </row>
    <row r="12" spans="1:217" s="4" customFormat="1" ht="11.25" customHeight="1">
      <c r="A12" s="19"/>
      <c r="B12" s="151" t="s">
        <v>44</v>
      </c>
      <c r="C12" s="8"/>
      <c r="D12" s="149"/>
      <c r="E12" s="163"/>
      <c r="F12" s="129"/>
      <c r="G12" s="10"/>
      <c r="H12" s="10"/>
      <c r="I12" s="10"/>
      <c r="J12" s="147"/>
      <c r="K12" s="9"/>
      <c r="L12" s="9"/>
      <c r="M12" s="9"/>
      <c r="N12" s="9"/>
      <c r="O12" s="147"/>
      <c r="P12" s="150"/>
      <c r="Q12" s="34"/>
      <c r="R12" s="61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  <c r="CX12" s="5"/>
      <c r="CY12" s="5"/>
      <c r="CZ12" s="5"/>
      <c r="DA12" s="5"/>
      <c r="DB12" s="5"/>
      <c r="DC12" s="5"/>
      <c r="DD12" s="5"/>
      <c r="DE12" s="5"/>
      <c r="DF12" s="5"/>
      <c r="DG12" s="5"/>
      <c r="DH12" s="5"/>
      <c r="DI12" s="5"/>
      <c r="DJ12" s="5"/>
      <c r="DK12" s="5"/>
      <c r="DL12" s="5"/>
      <c r="DM12" s="5"/>
      <c r="DN12" s="5"/>
      <c r="DO12" s="5"/>
      <c r="DP12" s="5"/>
      <c r="DQ12" s="5"/>
      <c r="DR12" s="5"/>
      <c r="DS12" s="5"/>
      <c r="DT12" s="5"/>
      <c r="DU12" s="5"/>
      <c r="DV12" s="5"/>
      <c r="DW12" s="5"/>
      <c r="DX12" s="5"/>
      <c r="DY12" s="5"/>
      <c r="DZ12" s="5"/>
      <c r="EA12" s="5"/>
      <c r="EB12" s="5"/>
      <c r="EC12" s="5"/>
      <c r="ED12" s="5"/>
      <c r="EE12" s="5"/>
      <c r="EF12" s="5"/>
      <c r="EG12" s="5"/>
      <c r="EH12" s="5"/>
      <c r="EI12" s="5"/>
      <c r="EJ12" s="5"/>
      <c r="EK12" s="5"/>
      <c r="EL12" s="5"/>
      <c r="EM12" s="5"/>
      <c r="EN12" s="5"/>
      <c r="EO12" s="5"/>
      <c r="EP12" s="5"/>
      <c r="EQ12" s="5"/>
      <c r="ER12" s="5"/>
      <c r="ES12" s="5"/>
      <c r="ET12" s="5"/>
      <c r="EU12" s="5"/>
      <c r="EV12" s="5"/>
      <c r="EW12" s="5"/>
      <c r="EX12" s="5"/>
      <c r="EY12" s="5"/>
      <c r="EZ12" s="5"/>
      <c r="FA12" s="5"/>
      <c r="FB12" s="5"/>
      <c r="FC12" s="5"/>
      <c r="FD12" s="5"/>
      <c r="FE12" s="5"/>
      <c r="FF12" s="5"/>
      <c r="FG12" s="5"/>
      <c r="FH12" s="5"/>
      <c r="FI12" s="5"/>
      <c r="FJ12" s="5"/>
      <c r="FK12" s="5"/>
      <c r="FL12" s="5"/>
      <c r="FM12" s="5"/>
      <c r="FN12" s="5"/>
      <c r="FO12" s="5"/>
      <c r="FP12" s="5"/>
      <c r="FQ12" s="5"/>
      <c r="FR12" s="5"/>
      <c r="FS12" s="5"/>
      <c r="FT12" s="5"/>
      <c r="FU12" s="5"/>
      <c r="FV12" s="5"/>
      <c r="FW12" s="5"/>
      <c r="FX12" s="5"/>
      <c r="FY12" s="5"/>
      <c r="FZ12" s="5"/>
      <c r="GA12" s="5"/>
      <c r="GB12" s="5"/>
      <c r="GC12" s="5"/>
      <c r="GD12" s="5"/>
      <c r="GE12" s="5"/>
      <c r="GF12" s="5"/>
      <c r="GG12" s="5"/>
      <c r="GH12" s="5"/>
      <c r="GI12" s="5"/>
      <c r="GJ12" s="5"/>
      <c r="GK12" s="5"/>
      <c r="GL12" s="5"/>
      <c r="GM12" s="5"/>
      <c r="GN12" s="5"/>
      <c r="GO12" s="5"/>
      <c r="GP12" s="5"/>
      <c r="GQ12" s="5"/>
      <c r="GR12" s="5"/>
      <c r="GS12" s="5"/>
      <c r="GT12" s="5"/>
      <c r="GU12" s="5"/>
      <c r="GV12" s="5"/>
      <c r="GW12" s="5"/>
      <c r="GX12" s="5"/>
      <c r="GY12" s="5"/>
      <c r="GZ12" s="5"/>
      <c r="HA12" s="5"/>
      <c r="HB12" s="5"/>
      <c r="HC12" s="5"/>
      <c r="HD12" s="5"/>
      <c r="HE12" s="5"/>
      <c r="HF12" s="5"/>
      <c r="HG12" s="5"/>
      <c r="HH12" s="5"/>
      <c r="HI12" s="5"/>
    </row>
    <row r="13" spans="1:217" s="4" customFormat="1" ht="95.25" hidden="1" customHeight="1">
      <c r="A13" s="152" t="s">
        <v>8</v>
      </c>
      <c r="B13" s="89" t="s">
        <v>30</v>
      </c>
      <c r="C13" s="153"/>
      <c r="D13" s="149">
        <v>873772.02</v>
      </c>
      <c r="E13" s="164"/>
      <c r="F13" s="154"/>
      <c r="G13" s="155"/>
      <c r="H13" s="67"/>
      <c r="I13" s="67"/>
      <c r="J13" s="147">
        <f t="shared" ref="J13:J21" si="0">L13+K13</f>
        <v>0</v>
      </c>
      <c r="K13" s="156"/>
      <c r="L13" s="156"/>
      <c r="M13" s="156"/>
      <c r="N13" s="156"/>
      <c r="O13" s="147">
        <f t="shared" ref="O13:O21" si="1">D13-J13</f>
        <v>873772.02</v>
      </c>
      <c r="P13" s="150">
        <f t="shared" ref="P13:P21" si="2">E13-K13</f>
        <v>0</v>
      </c>
      <c r="Q13" s="157"/>
      <c r="R13" s="61" t="s">
        <v>86</v>
      </c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/>
      <c r="CE13" s="5"/>
      <c r="CF13" s="5"/>
      <c r="CG13" s="5"/>
      <c r="CH13" s="5"/>
      <c r="CI13" s="5"/>
      <c r="CJ13" s="5"/>
      <c r="CK13" s="5"/>
      <c r="CL13" s="5"/>
      <c r="CM13" s="5"/>
      <c r="CN13" s="5"/>
      <c r="CO13" s="5"/>
      <c r="CP13" s="5"/>
      <c r="CQ13" s="5"/>
      <c r="CR13" s="5"/>
      <c r="CS13" s="5"/>
      <c r="CT13" s="5"/>
      <c r="CU13" s="5"/>
      <c r="CV13" s="5"/>
      <c r="CW13" s="5"/>
      <c r="CX13" s="5"/>
      <c r="CY13" s="5"/>
      <c r="CZ13" s="5"/>
      <c r="DA13" s="5"/>
      <c r="DB13" s="5"/>
      <c r="DC13" s="5"/>
      <c r="DD13" s="5"/>
      <c r="DE13" s="5"/>
      <c r="DF13" s="5"/>
      <c r="DG13" s="5"/>
      <c r="DH13" s="5"/>
      <c r="DI13" s="5"/>
      <c r="DJ13" s="5"/>
      <c r="DK13" s="5"/>
      <c r="DL13" s="5"/>
      <c r="DM13" s="5"/>
      <c r="DN13" s="5"/>
      <c r="DO13" s="5"/>
      <c r="DP13" s="5"/>
      <c r="DQ13" s="5"/>
      <c r="DR13" s="5"/>
      <c r="DS13" s="5"/>
      <c r="DT13" s="5"/>
      <c r="DU13" s="5"/>
      <c r="DV13" s="5"/>
      <c r="DW13" s="5"/>
      <c r="DX13" s="5"/>
      <c r="DY13" s="5"/>
      <c r="DZ13" s="5"/>
      <c r="EA13" s="5"/>
      <c r="EB13" s="5"/>
      <c r="EC13" s="5"/>
      <c r="ED13" s="5"/>
      <c r="EE13" s="5"/>
      <c r="EF13" s="5"/>
      <c r="EG13" s="5"/>
      <c r="EH13" s="5"/>
      <c r="EI13" s="5"/>
      <c r="EJ13" s="5"/>
      <c r="EK13" s="5"/>
      <c r="EL13" s="5"/>
      <c r="EM13" s="5"/>
      <c r="EN13" s="5"/>
      <c r="EO13" s="5"/>
      <c r="EP13" s="5"/>
      <c r="EQ13" s="5"/>
      <c r="ER13" s="5"/>
      <c r="ES13" s="5"/>
      <c r="ET13" s="5"/>
      <c r="EU13" s="5"/>
      <c r="EV13" s="5"/>
      <c r="EW13" s="5"/>
      <c r="EX13" s="5"/>
      <c r="EY13" s="5"/>
      <c r="EZ13" s="5"/>
      <c r="FA13" s="5"/>
      <c r="FB13" s="5"/>
      <c r="FC13" s="5"/>
      <c r="FD13" s="5"/>
      <c r="FE13" s="5"/>
      <c r="FF13" s="5"/>
      <c r="FG13" s="5"/>
      <c r="FH13" s="5"/>
      <c r="FI13" s="5"/>
      <c r="FJ13" s="5"/>
      <c r="FK13" s="5"/>
      <c r="FL13" s="5"/>
      <c r="FM13" s="5"/>
      <c r="FN13" s="5"/>
      <c r="FO13" s="5"/>
      <c r="FP13" s="5"/>
      <c r="FQ13" s="5"/>
      <c r="FR13" s="5"/>
      <c r="FS13" s="5"/>
      <c r="FT13" s="5"/>
      <c r="FU13" s="5"/>
      <c r="FV13" s="5"/>
      <c r="FW13" s="5"/>
      <c r="FX13" s="5"/>
      <c r="FY13" s="5"/>
      <c r="FZ13" s="5"/>
      <c r="GA13" s="5"/>
      <c r="GB13" s="5"/>
      <c r="GC13" s="5"/>
      <c r="GD13" s="5"/>
      <c r="GE13" s="5"/>
      <c r="GF13" s="5"/>
      <c r="GG13" s="5"/>
      <c r="GH13" s="5"/>
      <c r="GI13" s="5"/>
      <c r="GJ13" s="5"/>
      <c r="GK13" s="5"/>
      <c r="GL13" s="5"/>
      <c r="GM13" s="5"/>
      <c r="GN13" s="5"/>
      <c r="GO13" s="5"/>
      <c r="GP13" s="5"/>
      <c r="GQ13" s="5"/>
      <c r="GR13" s="5"/>
      <c r="GS13" s="5"/>
      <c r="GT13" s="5"/>
      <c r="GU13" s="5"/>
      <c r="GV13" s="5"/>
      <c r="GW13" s="5"/>
      <c r="GX13" s="5"/>
      <c r="GY13" s="5"/>
      <c r="GZ13" s="5"/>
      <c r="HA13" s="5"/>
      <c r="HB13" s="5"/>
      <c r="HC13" s="5"/>
      <c r="HD13" s="5"/>
      <c r="HE13" s="5"/>
      <c r="HF13" s="5"/>
      <c r="HG13" s="5"/>
      <c r="HH13" s="5"/>
      <c r="HI13" s="5"/>
    </row>
    <row r="14" spans="1:217" s="4" customFormat="1" ht="12.75" hidden="1" customHeight="1">
      <c r="A14" s="19"/>
      <c r="B14" s="90" t="s">
        <v>12</v>
      </c>
      <c r="C14" s="8"/>
      <c r="D14" s="149">
        <v>873772.02</v>
      </c>
      <c r="E14" s="163"/>
      <c r="F14" s="129"/>
      <c r="G14" s="10"/>
      <c r="H14" s="10"/>
      <c r="I14" s="10"/>
      <c r="J14" s="147">
        <f t="shared" si="0"/>
        <v>0</v>
      </c>
      <c r="K14" s="9"/>
      <c r="L14" s="9"/>
      <c r="M14" s="9"/>
      <c r="N14" s="9"/>
      <c r="O14" s="147">
        <f t="shared" si="1"/>
        <v>873772.02</v>
      </c>
      <c r="P14" s="150">
        <f t="shared" si="2"/>
        <v>0</v>
      </c>
      <c r="Q14" s="34"/>
      <c r="R14" s="61" t="s">
        <v>87</v>
      </c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  <c r="CL14" s="5"/>
      <c r="CM14" s="5"/>
      <c r="CN14" s="5"/>
      <c r="CO14" s="5"/>
      <c r="CP14" s="5"/>
      <c r="CQ14" s="5"/>
      <c r="CR14" s="5"/>
      <c r="CS14" s="5"/>
      <c r="CT14" s="5"/>
      <c r="CU14" s="5"/>
      <c r="CV14" s="5"/>
      <c r="CW14" s="5"/>
      <c r="CX14" s="5"/>
      <c r="CY14" s="5"/>
      <c r="CZ14" s="5"/>
      <c r="DA14" s="5"/>
      <c r="DB14" s="5"/>
      <c r="DC14" s="5"/>
      <c r="DD14" s="5"/>
      <c r="DE14" s="5"/>
      <c r="DF14" s="5"/>
      <c r="DG14" s="5"/>
      <c r="DH14" s="5"/>
      <c r="DI14" s="5"/>
      <c r="DJ14" s="5"/>
      <c r="DK14" s="5"/>
      <c r="DL14" s="5"/>
      <c r="DM14" s="5"/>
      <c r="DN14" s="5"/>
      <c r="DO14" s="5"/>
      <c r="DP14" s="5"/>
      <c r="DQ14" s="5"/>
      <c r="DR14" s="5"/>
      <c r="DS14" s="5"/>
      <c r="DT14" s="5"/>
      <c r="DU14" s="5"/>
      <c r="DV14" s="5"/>
      <c r="DW14" s="5"/>
      <c r="DX14" s="5"/>
      <c r="DY14" s="5"/>
      <c r="DZ14" s="5"/>
      <c r="EA14" s="5"/>
      <c r="EB14" s="5"/>
      <c r="EC14" s="5"/>
      <c r="ED14" s="5"/>
      <c r="EE14" s="5"/>
      <c r="EF14" s="5"/>
      <c r="EG14" s="5"/>
      <c r="EH14" s="5"/>
      <c r="EI14" s="5"/>
      <c r="EJ14" s="5"/>
      <c r="EK14" s="5"/>
      <c r="EL14" s="5"/>
      <c r="EM14" s="5"/>
      <c r="EN14" s="5"/>
      <c r="EO14" s="5"/>
      <c r="EP14" s="5"/>
      <c r="EQ14" s="5"/>
      <c r="ER14" s="5"/>
      <c r="ES14" s="5"/>
      <c r="ET14" s="5"/>
      <c r="EU14" s="5"/>
      <c r="EV14" s="5"/>
      <c r="EW14" s="5"/>
      <c r="EX14" s="5"/>
      <c r="EY14" s="5"/>
      <c r="EZ14" s="5"/>
      <c r="FA14" s="5"/>
      <c r="FB14" s="5"/>
      <c r="FC14" s="5"/>
      <c r="FD14" s="5"/>
      <c r="FE14" s="5"/>
      <c r="FF14" s="5"/>
      <c r="FG14" s="5"/>
      <c r="FH14" s="5"/>
      <c r="FI14" s="5"/>
      <c r="FJ14" s="5"/>
      <c r="FK14" s="5"/>
      <c r="FL14" s="5"/>
      <c r="FM14" s="5"/>
      <c r="FN14" s="5"/>
      <c r="FO14" s="5"/>
      <c r="FP14" s="5"/>
      <c r="FQ14" s="5"/>
      <c r="FR14" s="5"/>
      <c r="FS14" s="5"/>
      <c r="FT14" s="5"/>
      <c r="FU14" s="5"/>
      <c r="FV14" s="5"/>
      <c r="FW14" s="5"/>
      <c r="FX14" s="5"/>
      <c r="FY14" s="5"/>
      <c r="FZ14" s="5"/>
      <c r="GA14" s="5"/>
      <c r="GB14" s="5"/>
      <c r="GC14" s="5"/>
      <c r="GD14" s="5"/>
      <c r="GE14" s="5"/>
      <c r="GF14" s="5"/>
      <c r="GG14" s="5"/>
      <c r="GH14" s="5"/>
      <c r="GI14" s="5"/>
      <c r="GJ14" s="5"/>
      <c r="GK14" s="5"/>
      <c r="GL14" s="5"/>
      <c r="GM14" s="5"/>
      <c r="GN14" s="5"/>
      <c r="GO14" s="5"/>
      <c r="GP14" s="5"/>
      <c r="GQ14" s="5"/>
      <c r="GR14" s="5"/>
      <c r="GS14" s="5"/>
      <c r="GT14" s="5"/>
      <c r="GU14" s="5"/>
      <c r="GV14" s="5"/>
      <c r="GW14" s="5"/>
      <c r="GX14" s="5"/>
      <c r="GY14" s="5"/>
      <c r="GZ14" s="5"/>
      <c r="HA14" s="5"/>
      <c r="HB14" s="5"/>
      <c r="HC14" s="5"/>
      <c r="HD14" s="5"/>
      <c r="HE14" s="5"/>
      <c r="HF14" s="5"/>
      <c r="HG14" s="5"/>
      <c r="HH14" s="5"/>
      <c r="HI14" s="5"/>
    </row>
    <row r="15" spans="1:217" s="4" customFormat="1" ht="8.25" hidden="1" customHeight="1">
      <c r="A15" s="21" t="s">
        <v>9</v>
      </c>
      <c r="B15" s="89"/>
      <c r="C15" s="13"/>
      <c r="D15" s="149">
        <v>873772.02</v>
      </c>
      <c r="E15" s="162"/>
      <c r="F15" s="130"/>
      <c r="G15" s="15"/>
      <c r="H15" s="63"/>
      <c r="I15" s="63"/>
      <c r="J15" s="147">
        <f t="shared" si="0"/>
        <v>0</v>
      </c>
      <c r="K15" s="32"/>
      <c r="L15" s="32"/>
      <c r="M15" s="32"/>
      <c r="N15" s="32"/>
      <c r="O15" s="147">
        <f t="shared" si="1"/>
        <v>873772.02</v>
      </c>
      <c r="P15" s="150">
        <f t="shared" si="2"/>
        <v>0</v>
      </c>
      <c r="Q15" s="34"/>
      <c r="R15" s="61" t="s">
        <v>88</v>
      </c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  <c r="CK15" s="5"/>
      <c r="CL15" s="5"/>
      <c r="CM15" s="5"/>
      <c r="CN15" s="5"/>
      <c r="CO15" s="5"/>
      <c r="CP15" s="5"/>
      <c r="CQ15" s="5"/>
      <c r="CR15" s="5"/>
      <c r="CS15" s="5"/>
      <c r="CT15" s="5"/>
      <c r="CU15" s="5"/>
      <c r="CV15" s="5"/>
      <c r="CW15" s="5"/>
      <c r="CX15" s="5"/>
      <c r="CY15" s="5"/>
      <c r="CZ15" s="5"/>
      <c r="DA15" s="5"/>
      <c r="DB15" s="5"/>
      <c r="DC15" s="5"/>
      <c r="DD15" s="5"/>
      <c r="DE15" s="5"/>
      <c r="DF15" s="5"/>
      <c r="DG15" s="5"/>
      <c r="DH15" s="5"/>
      <c r="DI15" s="5"/>
      <c r="DJ15" s="5"/>
      <c r="DK15" s="5"/>
      <c r="DL15" s="5"/>
      <c r="DM15" s="5"/>
      <c r="DN15" s="5"/>
      <c r="DO15" s="5"/>
      <c r="DP15" s="5"/>
      <c r="DQ15" s="5"/>
      <c r="DR15" s="5"/>
      <c r="DS15" s="5"/>
      <c r="DT15" s="5"/>
      <c r="DU15" s="5"/>
      <c r="DV15" s="5"/>
      <c r="DW15" s="5"/>
      <c r="DX15" s="5"/>
      <c r="DY15" s="5"/>
      <c r="DZ15" s="5"/>
      <c r="EA15" s="5"/>
      <c r="EB15" s="5"/>
      <c r="EC15" s="5"/>
      <c r="ED15" s="5"/>
      <c r="EE15" s="5"/>
      <c r="EF15" s="5"/>
      <c r="EG15" s="5"/>
      <c r="EH15" s="5"/>
      <c r="EI15" s="5"/>
      <c r="EJ15" s="5"/>
      <c r="EK15" s="5"/>
      <c r="EL15" s="5"/>
      <c r="EM15" s="5"/>
      <c r="EN15" s="5"/>
      <c r="EO15" s="5"/>
      <c r="EP15" s="5"/>
      <c r="EQ15" s="5"/>
      <c r="ER15" s="5"/>
      <c r="ES15" s="5"/>
      <c r="ET15" s="5"/>
      <c r="EU15" s="5"/>
      <c r="EV15" s="5"/>
      <c r="EW15" s="5"/>
      <c r="EX15" s="5"/>
      <c r="EY15" s="5"/>
      <c r="EZ15" s="5"/>
      <c r="FA15" s="5"/>
      <c r="FB15" s="5"/>
      <c r="FC15" s="5"/>
      <c r="FD15" s="5"/>
      <c r="FE15" s="5"/>
      <c r="FF15" s="5"/>
      <c r="FG15" s="5"/>
      <c r="FH15" s="5"/>
      <c r="FI15" s="5"/>
      <c r="FJ15" s="5"/>
      <c r="FK15" s="5"/>
      <c r="FL15" s="5"/>
      <c r="FM15" s="5"/>
      <c r="FN15" s="5"/>
      <c r="FO15" s="5"/>
      <c r="FP15" s="5"/>
      <c r="FQ15" s="5"/>
      <c r="FR15" s="5"/>
      <c r="FS15" s="5"/>
      <c r="FT15" s="5"/>
      <c r="FU15" s="5"/>
      <c r="FV15" s="5"/>
      <c r="FW15" s="5"/>
      <c r="FX15" s="5"/>
      <c r="FY15" s="5"/>
      <c r="FZ15" s="5"/>
      <c r="GA15" s="5"/>
      <c r="GB15" s="5"/>
      <c r="GC15" s="5"/>
      <c r="GD15" s="5"/>
      <c r="GE15" s="5"/>
      <c r="GF15" s="5"/>
      <c r="GG15" s="5"/>
      <c r="GH15" s="5"/>
      <c r="GI15" s="5"/>
      <c r="GJ15" s="5"/>
      <c r="GK15" s="5"/>
      <c r="GL15" s="5"/>
      <c r="GM15" s="5"/>
      <c r="GN15" s="5"/>
      <c r="GO15" s="5"/>
      <c r="GP15" s="5"/>
      <c r="GQ15" s="5"/>
      <c r="GR15" s="5"/>
      <c r="GS15" s="5"/>
      <c r="GT15" s="5"/>
      <c r="GU15" s="5"/>
      <c r="GV15" s="5"/>
      <c r="GW15" s="5"/>
      <c r="GX15" s="5"/>
      <c r="GY15" s="5"/>
      <c r="GZ15" s="5"/>
      <c r="HA15" s="5"/>
      <c r="HB15" s="5"/>
      <c r="HC15" s="5"/>
      <c r="HD15" s="5"/>
      <c r="HE15" s="5"/>
      <c r="HF15" s="5"/>
      <c r="HG15" s="5"/>
      <c r="HH15" s="5"/>
      <c r="HI15" s="5"/>
    </row>
    <row r="16" spans="1:217" s="4" customFormat="1" ht="11.25" hidden="1" customHeight="1" thickBot="1">
      <c r="A16" s="21" t="s">
        <v>10</v>
      </c>
      <c r="B16" s="14"/>
      <c r="C16" s="13"/>
      <c r="D16" s="149">
        <v>873772.02</v>
      </c>
      <c r="E16" s="162"/>
      <c r="F16" s="130"/>
      <c r="G16" s="33"/>
      <c r="H16" s="63"/>
      <c r="I16" s="63"/>
      <c r="J16" s="147">
        <f t="shared" si="0"/>
        <v>0</v>
      </c>
      <c r="K16" s="32"/>
      <c r="L16" s="32"/>
      <c r="M16" s="32"/>
      <c r="N16" s="32"/>
      <c r="O16" s="147">
        <f t="shared" si="1"/>
        <v>873772.02</v>
      </c>
      <c r="P16" s="150">
        <f t="shared" si="2"/>
        <v>0</v>
      </c>
      <c r="Q16" s="34"/>
      <c r="R16" s="61" t="s">
        <v>89</v>
      </c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  <c r="DA16" s="5"/>
      <c r="DB16" s="5"/>
      <c r="DC16" s="5"/>
      <c r="DD16" s="5"/>
      <c r="DE16" s="5"/>
      <c r="DF16" s="5"/>
      <c r="DG16" s="5"/>
      <c r="DH16" s="5"/>
      <c r="DI16" s="5"/>
      <c r="DJ16" s="5"/>
      <c r="DK16" s="5"/>
      <c r="DL16" s="5"/>
      <c r="DM16" s="5"/>
      <c r="DN16" s="5"/>
      <c r="DO16" s="5"/>
      <c r="DP16" s="5"/>
      <c r="DQ16" s="5"/>
      <c r="DR16" s="5"/>
      <c r="DS16" s="5"/>
      <c r="DT16" s="5"/>
      <c r="DU16" s="5"/>
      <c r="DV16" s="5"/>
      <c r="DW16" s="5"/>
      <c r="DX16" s="5"/>
      <c r="DY16" s="5"/>
      <c r="DZ16" s="5"/>
      <c r="EA16" s="5"/>
      <c r="EB16" s="5"/>
      <c r="EC16" s="5"/>
      <c r="ED16" s="5"/>
      <c r="EE16" s="5"/>
      <c r="EF16" s="5"/>
      <c r="EG16" s="5"/>
      <c r="EH16" s="5"/>
      <c r="EI16" s="5"/>
      <c r="EJ16" s="5"/>
      <c r="EK16" s="5"/>
      <c r="EL16" s="5"/>
      <c r="EM16" s="5"/>
      <c r="EN16" s="5"/>
      <c r="EO16" s="5"/>
      <c r="EP16" s="5"/>
      <c r="EQ16" s="5"/>
      <c r="ER16" s="5"/>
      <c r="ES16" s="5"/>
      <c r="ET16" s="5"/>
      <c r="EU16" s="5"/>
      <c r="EV16" s="5"/>
      <c r="EW16" s="5"/>
      <c r="EX16" s="5"/>
      <c r="EY16" s="5"/>
      <c r="EZ16" s="5"/>
      <c r="FA16" s="5"/>
      <c r="FB16" s="5"/>
      <c r="FC16" s="5"/>
      <c r="FD16" s="5"/>
      <c r="FE16" s="5"/>
      <c r="FF16" s="5"/>
      <c r="FG16" s="5"/>
      <c r="FH16" s="5"/>
      <c r="FI16" s="5"/>
      <c r="FJ16" s="5"/>
      <c r="FK16" s="5"/>
      <c r="FL16" s="5"/>
      <c r="FM16" s="5"/>
      <c r="FN16" s="5"/>
      <c r="FO16" s="5"/>
      <c r="FP16" s="5"/>
      <c r="FQ16" s="5"/>
      <c r="FR16" s="5"/>
      <c r="FS16" s="5"/>
      <c r="FT16" s="5"/>
      <c r="FU16" s="5"/>
      <c r="FV16" s="5"/>
      <c r="FW16" s="5"/>
      <c r="FX16" s="5"/>
      <c r="FY16" s="5"/>
      <c r="FZ16" s="5"/>
      <c r="GA16" s="5"/>
      <c r="GB16" s="5"/>
      <c r="GC16" s="5"/>
      <c r="GD16" s="5"/>
      <c r="GE16" s="5"/>
      <c r="GF16" s="5"/>
      <c r="GG16" s="5"/>
      <c r="GH16" s="5"/>
      <c r="GI16" s="5"/>
      <c r="GJ16" s="5"/>
      <c r="GK16" s="5"/>
      <c r="GL16" s="5"/>
      <c r="GM16" s="5"/>
      <c r="GN16" s="5"/>
      <c r="GO16" s="5"/>
      <c r="GP16" s="5"/>
      <c r="GQ16" s="5"/>
      <c r="GR16" s="5"/>
      <c r="GS16" s="5"/>
      <c r="GT16" s="5"/>
      <c r="GU16" s="5"/>
      <c r="GV16" s="5"/>
      <c r="GW16" s="5"/>
      <c r="GX16" s="5"/>
      <c r="GY16" s="5"/>
      <c r="GZ16" s="5"/>
      <c r="HA16" s="5"/>
      <c r="HB16" s="5"/>
      <c r="HC16" s="5"/>
      <c r="HD16" s="5"/>
      <c r="HE16" s="5"/>
      <c r="HF16" s="5"/>
      <c r="HG16" s="5"/>
      <c r="HH16" s="5"/>
      <c r="HI16" s="5"/>
    </row>
    <row r="17" spans="1:217" s="4" customFormat="1" ht="60.75" customHeight="1">
      <c r="A17" s="152" t="s">
        <v>2</v>
      </c>
      <c r="B17" s="89" t="s">
        <v>52</v>
      </c>
      <c r="C17" s="158">
        <v>0.59099999999999997</v>
      </c>
      <c r="D17" s="149">
        <v>882598</v>
      </c>
      <c r="E17" s="162">
        <v>366400</v>
      </c>
      <c r="F17" s="149">
        <v>516198</v>
      </c>
      <c r="G17" s="147">
        <v>873772.02</v>
      </c>
      <c r="H17" s="67">
        <v>366400</v>
      </c>
      <c r="I17" s="147">
        <v>507372.02</v>
      </c>
      <c r="J17" s="147">
        <f t="shared" si="0"/>
        <v>873772.02</v>
      </c>
      <c r="K17" s="159">
        <v>366400</v>
      </c>
      <c r="L17" s="147">
        <v>507372.02</v>
      </c>
      <c r="M17" s="61">
        <v>0.59099999999999997</v>
      </c>
      <c r="N17" s="61">
        <v>0.59099999999999997</v>
      </c>
      <c r="O17" s="147">
        <f t="shared" si="1"/>
        <v>8825.9799999999814</v>
      </c>
      <c r="P17" s="150">
        <f t="shared" si="2"/>
        <v>0</v>
      </c>
      <c r="Q17" s="146">
        <f>F17-L17</f>
        <v>8825.9799999999814</v>
      </c>
      <c r="R17" s="61" t="s">
        <v>91</v>
      </c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5"/>
      <c r="CZ17" s="5"/>
      <c r="DA17" s="5"/>
      <c r="DB17" s="5"/>
      <c r="DC17" s="5"/>
      <c r="DD17" s="5"/>
      <c r="DE17" s="5"/>
      <c r="DF17" s="5"/>
      <c r="DG17" s="5"/>
      <c r="DH17" s="5"/>
      <c r="DI17" s="5"/>
      <c r="DJ17" s="5"/>
      <c r="DK17" s="5"/>
      <c r="DL17" s="5"/>
      <c r="DM17" s="5"/>
      <c r="DN17" s="5"/>
      <c r="DO17" s="5"/>
      <c r="DP17" s="5"/>
      <c r="DQ17" s="5"/>
      <c r="DR17" s="5"/>
      <c r="DS17" s="5"/>
      <c r="DT17" s="5"/>
      <c r="DU17" s="5"/>
      <c r="DV17" s="5"/>
      <c r="DW17" s="5"/>
      <c r="DX17" s="5"/>
      <c r="DY17" s="5"/>
      <c r="DZ17" s="5"/>
      <c r="EA17" s="5"/>
      <c r="EB17" s="5"/>
      <c r="EC17" s="5"/>
      <c r="ED17" s="5"/>
      <c r="EE17" s="5"/>
      <c r="EF17" s="5"/>
      <c r="EG17" s="5"/>
      <c r="EH17" s="5"/>
      <c r="EI17" s="5"/>
      <c r="EJ17" s="5"/>
      <c r="EK17" s="5"/>
      <c r="EL17" s="5"/>
      <c r="EM17" s="5"/>
      <c r="EN17" s="5"/>
      <c r="EO17" s="5"/>
      <c r="EP17" s="5"/>
      <c r="EQ17" s="5"/>
      <c r="ER17" s="5"/>
      <c r="ES17" s="5"/>
      <c r="ET17" s="5"/>
      <c r="EU17" s="5"/>
      <c r="EV17" s="5"/>
      <c r="EW17" s="5"/>
      <c r="EX17" s="5"/>
      <c r="EY17" s="5"/>
      <c r="EZ17" s="5"/>
      <c r="FA17" s="5"/>
      <c r="FB17" s="5"/>
      <c r="FC17" s="5"/>
      <c r="FD17" s="5"/>
      <c r="FE17" s="5"/>
      <c r="FF17" s="5"/>
      <c r="FG17" s="5"/>
      <c r="FH17" s="5"/>
      <c r="FI17" s="5"/>
      <c r="FJ17" s="5"/>
      <c r="FK17" s="5"/>
      <c r="FL17" s="5"/>
      <c r="FM17" s="5"/>
      <c r="FN17" s="5"/>
      <c r="FO17" s="5"/>
      <c r="FP17" s="5"/>
      <c r="FQ17" s="5"/>
      <c r="FR17" s="5"/>
      <c r="FS17" s="5"/>
      <c r="FT17" s="5"/>
      <c r="FU17" s="5"/>
      <c r="FV17" s="5"/>
      <c r="FW17" s="5"/>
      <c r="FX17" s="5"/>
      <c r="FY17" s="5"/>
      <c r="FZ17" s="5"/>
      <c r="GA17" s="5"/>
      <c r="GB17" s="5"/>
      <c r="GC17" s="5"/>
      <c r="GD17" s="5"/>
      <c r="GE17" s="5"/>
      <c r="GF17" s="5"/>
      <c r="GG17" s="5"/>
      <c r="GH17" s="5"/>
      <c r="GI17" s="5"/>
      <c r="GJ17" s="5"/>
      <c r="GK17" s="5"/>
      <c r="GL17" s="5"/>
      <c r="GM17" s="5"/>
      <c r="GN17" s="5"/>
      <c r="GO17" s="5"/>
      <c r="GP17" s="5"/>
      <c r="GQ17" s="5"/>
      <c r="GR17" s="5"/>
      <c r="GS17" s="5"/>
      <c r="GT17" s="5"/>
      <c r="GU17" s="5"/>
      <c r="GV17" s="5"/>
      <c r="GW17" s="5"/>
      <c r="GX17" s="5"/>
      <c r="GY17" s="5"/>
      <c r="GZ17" s="5"/>
      <c r="HA17" s="5"/>
      <c r="HB17" s="5"/>
      <c r="HC17" s="5"/>
      <c r="HD17" s="5"/>
      <c r="HE17" s="5"/>
      <c r="HF17" s="5"/>
      <c r="HG17" s="5"/>
      <c r="HH17" s="5"/>
      <c r="HI17" s="5"/>
    </row>
    <row r="18" spans="1:217" s="4" customFormat="1" ht="12.75" customHeight="1">
      <c r="A18" s="19"/>
      <c r="B18" s="89" t="s">
        <v>11</v>
      </c>
      <c r="C18" s="8"/>
      <c r="D18" s="149"/>
      <c r="E18" s="165"/>
      <c r="F18" s="128"/>
      <c r="G18" s="10"/>
      <c r="H18" s="10"/>
      <c r="I18" s="10"/>
      <c r="J18" s="147"/>
      <c r="K18" s="9"/>
      <c r="L18" s="9"/>
      <c r="M18" s="9"/>
      <c r="N18" s="9"/>
      <c r="O18" s="147"/>
      <c r="P18" s="150"/>
      <c r="Q18" s="34"/>
      <c r="R18" s="61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  <c r="DP18" s="5"/>
      <c r="DQ18" s="5"/>
      <c r="DR18" s="5"/>
      <c r="DS18" s="5"/>
      <c r="DT18" s="5"/>
      <c r="DU18" s="5"/>
      <c r="DV18" s="5"/>
      <c r="DW18" s="5"/>
      <c r="DX18" s="5"/>
      <c r="DY18" s="5"/>
      <c r="DZ18" s="5"/>
      <c r="EA18" s="5"/>
      <c r="EB18" s="5"/>
      <c r="EC18" s="5"/>
      <c r="ED18" s="5"/>
      <c r="EE18" s="5"/>
      <c r="EF18" s="5"/>
      <c r="EG18" s="5"/>
      <c r="EH18" s="5"/>
      <c r="EI18" s="5"/>
      <c r="EJ18" s="5"/>
      <c r="EK18" s="5"/>
      <c r="EL18" s="5"/>
      <c r="EM18" s="5"/>
      <c r="EN18" s="5"/>
      <c r="EO18" s="5"/>
      <c r="EP18" s="5"/>
      <c r="EQ18" s="5"/>
      <c r="ER18" s="5"/>
      <c r="ES18" s="5"/>
      <c r="ET18" s="5"/>
      <c r="EU18" s="5"/>
      <c r="EV18" s="5"/>
      <c r="EW18" s="5"/>
      <c r="EX18" s="5"/>
      <c r="EY18" s="5"/>
      <c r="EZ18" s="5"/>
      <c r="FA18" s="5"/>
      <c r="FB18" s="5"/>
      <c r="FC18" s="5"/>
      <c r="FD18" s="5"/>
      <c r="FE18" s="5"/>
      <c r="FF18" s="5"/>
      <c r="FG18" s="5"/>
      <c r="FH18" s="5"/>
      <c r="FI18" s="5"/>
      <c r="FJ18" s="5"/>
      <c r="FK18" s="5"/>
      <c r="FL18" s="5"/>
      <c r="FM18" s="5"/>
      <c r="FN18" s="5"/>
      <c r="FO18" s="5"/>
      <c r="FP18" s="5"/>
      <c r="FQ18" s="5"/>
      <c r="FR18" s="5"/>
      <c r="FS18" s="5"/>
      <c r="FT18" s="5"/>
      <c r="FU18" s="5"/>
      <c r="FV18" s="5"/>
      <c r="FW18" s="5"/>
      <c r="FX18" s="5"/>
      <c r="FY18" s="5"/>
      <c r="FZ18" s="5"/>
      <c r="GA18" s="5"/>
      <c r="GB18" s="5"/>
      <c r="GC18" s="5"/>
      <c r="GD18" s="5"/>
      <c r="GE18" s="5"/>
      <c r="GF18" s="5"/>
      <c r="GG18" s="5"/>
      <c r="GH18" s="5"/>
      <c r="GI18" s="5"/>
      <c r="GJ18" s="5"/>
      <c r="GK18" s="5"/>
      <c r="GL18" s="5"/>
      <c r="GM18" s="5"/>
      <c r="GN18" s="5"/>
      <c r="GO18" s="5"/>
      <c r="GP18" s="5"/>
      <c r="GQ18" s="5"/>
      <c r="GR18" s="5"/>
      <c r="GS18" s="5"/>
      <c r="GT18" s="5"/>
      <c r="GU18" s="5"/>
      <c r="GV18" s="5"/>
      <c r="GW18" s="5"/>
      <c r="GX18" s="5"/>
      <c r="GY18" s="5"/>
      <c r="GZ18" s="5"/>
      <c r="HA18" s="5"/>
      <c r="HB18" s="5"/>
      <c r="HC18" s="5"/>
      <c r="HD18" s="5"/>
      <c r="HE18" s="5"/>
      <c r="HF18" s="5"/>
      <c r="HG18" s="5"/>
      <c r="HH18" s="5"/>
      <c r="HI18" s="5"/>
    </row>
    <row r="19" spans="1:217" s="4" customFormat="1" ht="36.75" customHeight="1">
      <c r="A19" s="79" t="s">
        <v>5</v>
      </c>
      <c r="B19" s="89" t="s">
        <v>53</v>
      </c>
      <c r="C19" s="126">
        <v>0.59099999999999997</v>
      </c>
      <c r="D19" s="149">
        <v>882598</v>
      </c>
      <c r="E19" s="162">
        <v>366400</v>
      </c>
      <c r="F19" s="149">
        <v>516198</v>
      </c>
      <c r="G19" s="147">
        <v>873772.02</v>
      </c>
      <c r="H19" s="161">
        <v>366400</v>
      </c>
      <c r="I19" s="147">
        <v>507372.02</v>
      </c>
      <c r="J19" s="147">
        <f t="shared" si="0"/>
        <v>873772.02</v>
      </c>
      <c r="K19" s="160">
        <v>366400</v>
      </c>
      <c r="L19" s="147">
        <v>507372.02</v>
      </c>
      <c r="M19" s="61">
        <v>0.59099999999999997</v>
      </c>
      <c r="N19" s="61">
        <v>0.59099999999999997</v>
      </c>
      <c r="O19" s="147">
        <f t="shared" si="1"/>
        <v>8825.9799999999814</v>
      </c>
      <c r="P19" s="150">
        <f t="shared" si="2"/>
        <v>0</v>
      </c>
      <c r="Q19" s="146">
        <f>F19-L19</f>
        <v>8825.9799999999814</v>
      </c>
      <c r="R19" s="61" t="s">
        <v>91</v>
      </c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  <c r="DP19" s="5"/>
      <c r="DQ19" s="5"/>
      <c r="DR19" s="5"/>
      <c r="DS19" s="5"/>
      <c r="DT19" s="5"/>
      <c r="DU19" s="5"/>
      <c r="DV19" s="5"/>
      <c r="DW19" s="5"/>
      <c r="DX19" s="5"/>
      <c r="DY19" s="5"/>
      <c r="DZ19" s="5"/>
      <c r="EA19" s="5"/>
      <c r="EB19" s="5"/>
      <c r="EC19" s="5"/>
      <c r="ED19" s="5"/>
      <c r="EE19" s="5"/>
      <c r="EF19" s="5"/>
      <c r="EG19" s="5"/>
      <c r="EH19" s="5"/>
      <c r="EI19" s="5"/>
      <c r="EJ19" s="5"/>
      <c r="EK19" s="5"/>
      <c r="EL19" s="5"/>
      <c r="EM19" s="5"/>
      <c r="EN19" s="5"/>
      <c r="EO19" s="5"/>
      <c r="EP19" s="5"/>
      <c r="EQ19" s="5"/>
      <c r="ER19" s="5"/>
      <c r="ES19" s="5"/>
      <c r="ET19" s="5"/>
      <c r="EU19" s="5"/>
      <c r="EV19" s="5"/>
      <c r="EW19" s="5"/>
      <c r="EX19" s="5"/>
      <c r="EY19" s="5"/>
      <c r="EZ19" s="5"/>
      <c r="FA19" s="5"/>
      <c r="FB19" s="5"/>
      <c r="FC19" s="5"/>
      <c r="FD19" s="5"/>
      <c r="FE19" s="5"/>
      <c r="FF19" s="5"/>
      <c r="FG19" s="5"/>
      <c r="FH19" s="5"/>
      <c r="FI19" s="5"/>
      <c r="FJ19" s="5"/>
      <c r="FK19" s="5"/>
      <c r="FL19" s="5"/>
      <c r="FM19" s="5"/>
      <c r="FN19" s="5"/>
      <c r="FO19" s="5"/>
      <c r="FP19" s="5"/>
      <c r="FQ19" s="5"/>
      <c r="FR19" s="5"/>
      <c r="FS19" s="5"/>
      <c r="FT19" s="5"/>
      <c r="FU19" s="5"/>
      <c r="FV19" s="5"/>
      <c r="FW19" s="5"/>
      <c r="FX19" s="5"/>
      <c r="FY19" s="5"/>
      <c r="FZ19" s="5"/>
      <c r="GA19" s="5"/>
      <c r="GB19" s="5"/>
      <c r="GC19" s="5"/>
      <c r="GD19" s="5"/>
      <c r="GE19" s="5"/>
      <c r="GF19" s="5"/>
      <c r="GG19" s="5"/>
      <c r="GH19" s="5"/>
      <c r="GI19" s="5"/>
      <c r="GJ19" s="5"/>
      <c r="GK19" s="5"/>
      <c r="GL19" s="5"/>
      <c r="GM19" s="5"/>
      <c r="GN19" s="5"/>
      <c r="GO19" s="5"/>
      <c r="GP19" s="5"/>
      <c r="GQ19" s="5"/>
      <c r="GR19" s="5"/>
      <c r="GS19" s="5"/>
      <c r="GT19" s="5"/>
      <c r="GU19" s="5"/>
      <c r="GV19" s="5"/>
      <c r="GW19" s="5"/>
      <c r="GX19" s="5"/>
      <c r="GY19" s="5"/>
      <c r="GZ19" s="5"/>
      <c r="HA19" s="5"/>
      <c r="HB19" s="5"/>
      <c r="HC19" s="5"/>
      <c r="HD19" s="5"/>
      <c r="HE19" s="5"/>
      <c r="HF19" s="5"/>
      <c r="HG19" s="5"/>
      <c r="HH19" s="5"/>
      <c r="HI19" s="5"/>
    </row>
    <row r="20" spans="1:217" s="4" customFormat="1" ht="12.75" customHeight="1">
      <c r="A20" s="21"/>
      <c r="B20" s="90" t="s">
        <v>12</v>
      </c>
      <c r="C20" s="8"/>
      <c r="D20" s="149"/>
      <c r="E20" s="165"/>
      <c r="F20" s="128"/>
      <c r="G20" s="144"/>
      <c r="H20" s="144"/>
      <c r="I20" s="144"/>
      <c r="J20" s="147"/>
      <c r="K20" s="145"/>
      <c r="L20" s="145"/>
      <c r="M20" s="145"/>
      <c r="N20" s="145"/>
      <c r="O20" s="147"/>
      <c r="P20" s="150"/>
      <c r="Q20" s="34"/>
      <c r="R20" s="61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  <c r="DP20" s="5"/>
      <c r="DQ20" s="5"/>
      <c r="DR20" s="5"/>
      <c r="DS20" s="5"/>
      <c r="DT20" s="5"/>
      <c r="DU20" s="5"/>
      <c r="DV20" s="5"/>
      <c r="DW20" s="5"/>
      <c r="DX20" s="5"/>
      <c r="DY20" s="5"/>
      <c r="DZ20" s="5"/>
      <c r="EA20" s="5"/>
      <c r="EB20" s="5"/>
      <c r="EC20" s="5"/>
      <c r="ED20" s="5"/>
      <c r="EE20" s="5"/>
      <c r="EF20" s="5"/>
      <c r="EG20" s="5"/>
      <c r="EH20" s="5"/>
      <c r="EI20" s="5"/>
      <c r="EJ20" s="5"/>
      <c r="EK20" s="5"/>
      <c r="EL20" s="5"/>
      <c r="EM20" s="5"/>
      <c r="EN20" s="5"/>
      <c r="EO20" s="5"/>
      <c r="EP20" s="5"/>
      <c r="EQ20" s="5"/>
      <c r="ER20" s="5"/>
      <c r="ES20" s="5"/>
      <c r="ET20" s="5"/>
      <c r="EU20" s="5"/>
      <c r="EV20" s="5"/>
      <c r="EW20" s="5"/>
      <c r="EX20" s="5"/>
      <c r="EY20" s="5"/>
      <c r="EZ20" s="5"/>
      <c r="FA20" s="5"/>
      <c r="FB20" s="5"/>
      <c r="FC20" s="5"/>
      <c r="FD20" s="5"/>
      <c r="FE20" s="5"/>
      <c r="FF20" s="5"/>
      <c r="FG20" s="5"/>
      <c r="FH20" s="5"/>
      <c r="FI20" s="5"/>
      <c r="FJ20" s="5"/>
      <c r="FK20" s="5"/>
      <c r="FL20" s="5"/>
      <c r="FM20" s="5"/>
      <c r="FN20" s="5"/>
      <c r="FO20" s="5"/>
      <c r="FP20" s="5"/>
      <c r="FQ20" s="5"/>
      <c r="FR20" s="5"/>
      <c r="FS20" s="5"/>
      <c r="FT20" s="5"/>
      <c r="FU20" s="5"/>
      <c r="FV20" s="5"/>
      <c r="FW20" s="5"/>
      <c r="FX20" s="5"/>
      <c r="FY20" s="5"/>
      <c r="FZ20" s="5"/>
      <c r="GA20" s="5"/>
      <c r="GB20" s="5"/>
      <c r="GC20" s="5"/>
      <c r="GD20" s="5"/>
      <c r="GE20" s="5"/>
      <c r="GF20" s="5"/>
      <c r="GG20" s="5"/>
      <c r="GH20" s="5"/>
      <c r="GI20" s="5"/>
      <c r="GJ20" s="5"/>
      <c r="GK20" s="5"/>
      <c r="GL20" s="5"/>
      <c r="GM20" s="5"/>
      <c r="GN20" s="5"/>
      <c r="GO20" s="5"/>
      <c r="GP20" s="5"/>
      <c r="GQ20" s="5"/>
      <c r="GR20" s="5"/>
      <c r="GS20" s="5"/>
      <c r="GT20" s="5"/>
      <c r="GU20" s="5"/>
      <c r="GV20" s="5"/>
      <c r="GW20" s="5"/>
      <c r="GX20" s="5"/>
      <c r="GY20" s="5"/>
      <c r="GZ20" s="5"/>
      <c r="HA20" s="5"/>
      <c r="HB20" s="5"/>
      <c r="HC20" s="5"/>
      <c r="HD20" s="5"/>
      <c r="HE20" s="5"/>
      <c r="HF20" s="5"/>
      <c r="HG20" s="5"/>
      <c r="HH20" s="5"/>
      <c r="HI20" s="5"/>
    </row>
    <row r="21" spans="1:217" s="4" customFormat="1" ht="24" customHeight="1">
      <c r="A21" s="21" t="s">
        <v>6</v>
      </c>
      <c r="B21" s="90" t="s">
        <v>79</v>
      </c>
      <c r="C21" s="125">
        <v>0.59099999999999997</v>
      </c>
      <c r="D21" s="149">
        <v>882598</v>
      </c>
      <c r="E21" s="162">
        <v>366400</v>
      </c>
      <c r="F21" s="149">
        <v>516198</v>
      </c>
      <c r="G21" s="147">
        <v>873772.02</v>
      </c>
      <c r="H21" s="161">
        <v>366400</v>
      </c>
      <c r="I21" s="147">
        <v>507372.02</v>
      </c>
      <c r="J21" s="147">
        <f t="shared" si="0"/>
        <v>873772.02</v>
      </c>
      <c r="K21" s="160">
        <v>366400</v>
      </c>
      <c r="L21" s="147">
        <v>507372.02</v>
      </c>
      <c r="M21" s="61">
        <v>0.59099999999999997</v>
      </c>
      <c r="N21" s="61">
        <v>0.59099999999999997</v>
      </c>
      <c r="O21" s="147">
        <f t="shared" si="1"/>
        <v>8825.9799999999814</v>
      </c>
      <c r="P21" s="150">
        <f t="shared" si="2"/>
        <v>0</v>
      </c>
      <c r="Q21" s="146">
        <f>F21-L21</f>
        <v>8825.9799999999814</v>
      </c>
      <c r="R21" s="61" t="s">
        <v>91</v>
      </c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  <c r="DP21" s="5"/>
      <c r="DQ21" s="5"/>
      <c r="DR21" s="5"/>
      <c r="DS21" s="5"/>
      <c r="DT21" s="5"/>
      <c r="DU21" s="5"/>
      <c r="DV21" s="5"/>
      <c r="DW21" s="5"/>
      <c r="DX21" s="5"/>
      <c r="DY21" s="5"/>
      <c r="DZ21" s="5"/>
      <c r="EA21" s="5"/>
      <c r="EB21" s="5"/>
      <c r="EC21" s="5"/>
      <c r="ED21" s="5"/>
      <c r="EE21" s="5"/>
      <c r="EF21" s="5"/>
      <c r="EG21" s="5"/>
      <c r="EH21" s="5"/>
      <c r="EI21" s="5"/>
      <c r="EJ21" s="5"/>
      <c r="EK21" s="5"/>
      <c r="EL21" s="5"/>
      <c r="EM21" s="5"/>
      <c r="EN21" s="5"/>
      <c r="EO21" s="5"/>
      <c r="EP21" s="5"/>
      <c r="EQ21" s="5"/>
      <c r="ER21" s="5"/>
      <c r="ES21" s="5"/>
      <c r="ET21" s="5"/>
      <c r="EU21" s="5"/>
      <c r="EV21" s="5"/>
      <c r="EW21" s="5"/>
      <c r="EX21" s="5"/>
      <c r="EY21" s="5"/>
      <c r="EZ21" s="5"/>
      <c r="FA21" s="5"/>
      <c r="FB21" s="5"/>
      <c r="FC21" s="5"/>
      <c r="FD21" s="5"/>
      <c r="FE21" s="5"/>
      <c r="FF21" s="5"/>
      <c r="FG21" s="5"/>
      <c r="FH21" s="5"/>
      <c r="FI21" s="5"/>
      <c r="FJ21" s="5"/>
      <c r="FK21" s="5"/>
      <c r="FL21" s="5"/>
      <c r="FM21" s="5"/>
      <c r="FN21" s="5"/>
      <c r="FO21" s="5"/>
      <c r="FP21" s="5"/>
      <c r="FQ21" s="5"/>
      <c r="FR21" s="5"/>
      <c r="FS21" s="5"/>
      <c r="FT21" s="5"/>
      <c r="FU21" s="5"/>
      <c r="FV21" s="5"/>
      <c r="FW21" s="5"/>
      <c r="FX21" s="5"/>
      <c r="FY21" s="5"/>
      <c r="FZ21" s="5"/>
      <c r="GA21" s="5"/>
      <c r="GB21" s="5"/>
      <c r="GC21" s="5"/>
      <c r="GD21" s="5"/>
      <c r="GE21" s="5"/>
      <c r="GF21" s="5"/>
      <c r="GG21" s="5"/>
      <c r="GH21" s="5"/>
      <c r="GI21" s="5"/>
      <c r="GJ21" s="5"/>
      <c r="GK21" s="5"/>
      <c r="GL21" s="5"/>
      <c r="GM21" s="5"/>
      <c r="GN21" s="5"/>
      <c r="GO21" s="5"/>
      <c r="GP21" s="5"/>
      <c r="GQ21" s="5"/>
      <c r="GR21" s="5"/>
      <c r="GS21" s="5"/>
      <c r="GT21" s="5"/>
      <c r="GU21" s="5"/>
      <c r="GV21" s="5"/>
      <c r="GW21" s="5"/>
      <c r="GX21" s="5"/>
      <c r="GY21" s="5"/>
      <c r="GZ21" s="5"/>
      <c r="HA21" s="5"/>
      <c r="HB21" s="5"/>
      <c r="HC21" s="5"/>
      <c r="HD21" s="5"/>
      <c r="HE21" s="5"/>
      <c r="HF21" s="5"/>
      <c r="HG21" s="5"/>
      <c r="HH21" s="5"/>
      <c r="HI21" s="5"/>
    </row>
    <row r="22" spans="1:217" s="4" customFormat="1" ht="10.5" customHeight="1">
      <c r="A22" s="21" t="s">
        <v>7</v>
      </c>
      <c r="B22" s="14"/>
      <c r="C22" s="125">
        <v>0</v>
      </c>
      <c r="D22" s="67">
        <v>0</v>
      </c>
      <c r="E22" s="15">
        <v>0</v>
      </c>
      <c r="F22" s="33">
        <v>0</v>
      </c>
      <c r="G22" s="33">
        <v>0</v>
      </c>
      <c r="H22" s="67">
        <v>0</v>
      </c>
      <c r="I22" s="15">
        <v>0</v>
      </c>
      <c r="J22" s="33">
        <v>0</v>
      </c>
      <c r="K22" s="32">
        <v>0</v>
      </c>
      <c r="L22" s="32">
        <v>0</v>
      </c>
      <c r="M22" s="32">
        <v>0</v>
      </c>
      <c r="N22" s="32">
        <v>0</v>
      </c>
      <c r="O22" s="32">
        <v>0</v>
      </c>
      <c r="P22" s="146">
        <v>0</v>
      </c>
      <c r="Q22" s="146">
        <v>0</v>
      </c>
      <c r="R22" s="34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  <c r="DU22" s="5"/>
      <c r="DV22" s="5"/>
      <c r="DW22" s="5"/>
      <c r="DX22" s="5"/>
      <c r="DY22" s="5"/>
      <c r="DZ22" s="5"/>
      <c r="EA22" s="5"/>
      <c r="EB22" s="5"/>
      <c r="EC22" s="5"/>
      <c r="ED22" s="5"/>
      <c r="EE22" s="5"/>
      <c r="EF22" s="5"/>
      <c r="EG22" s="5"/>
      <c r="EH22" s="5"/>
      <c r="EI22" s="5"/>
      <c r="EJ22" s="5"/>
      <c r="EK22" s="5"/>
      <c r="EL22" s="5"/>
      <c r="EM22" s="5"/>
      <c r="EN22" s="5"/>
      <c r="EO22" s="5"/>
      <c r="EP22" s="5"/>
      <c r="EQ22" s="5"/>
      <c r="ER22" s="5"/>
      <c r="ES22" s="5"/>
      <c r="ET22" s="5"/>
      <c r="EU22" s="5"/>
      <c r="EV22" s="5"/>
      <c r="EW22" s="5"/>
      <c r="EX22" s="5"/>
      <c r="EY22" s="5"/>
      <c r="EZ22" s="5"/>
      <c r="FA22" s="5"/>
      <c r="FB22" s="5"/>
      <c r="FC22" s="5"/>
      <c r="FD22" s="5"/>
      <c r="FE22" s="5"/>
      <c r="FF22" s="5"/>
      <c r="FG22" s="5"/>
      <c r="FH22" s="5"/>
      <c r="FI22" s="5"/>
      <c r="FJ22" s="5"/>
      <c r="FK22" s="5"/>
      <c r="FL22" s="5"/>
      <c r="FM22" s="5"/>
      <c r="FN22" s="5"/>
      <c r="FO22" s="5"/>
      <c r="FP22" s="5"/>
      <c r="FQ22" s="5"/>
      <c r="FR22" s="5"/>
      <c r="FS22" s="5"/>
      <c r="FT22" s="5"/>
      <c r="FU22" s="5"/>
      <c r="FV22" s="5"/>
      <c r="FW22" s="5"/>
      <c r="FX22" s="5"/>
      <c r="FY22" s="5"/>
      <c r="FZ22" s="5"/>
      <c r="GA22" s="5"/>
      <c r="GB22" s="5"/>
      <c r="GC22" s="5"/>
      <c r="GD22" s="5"/>
      <c r="GE22" s="5"/>
      <c r="GF22" s="5"/>
      <c r="GG22" s="5"/>
      <c r="GH22" s="5"/>
      <c r="GI22" s="5"/>
      <c r="GJ22" s="5"/>
      <c r="GK22" s="5"/>
      <c r="GL22" s="5"/>
      <c r="GM22" s="5"/>
      <c r="GN22" s="5"/>
      <c r="GO22" s="5"/>
      <c r="GP22" s="5"/>
      <c r="GQ22" s="5"/>
      <c r="GR22" s="5"/>
      <c r="GS22" s="5"/>
      <c r="GT22" s="5"/>
      <c r="GU22" s="5"/>
      <c r="GV22" s="5"/>
      <c r="GW22" s="5"/>
      <c r="GX22" s="5"/>
      <c r="GY22" s="5"/>
      <c r="GZ22" s="5"/>
      <c r="HA22" s="5"/>
      <c r="HB22" s="5"/>
      <c r="HC22" s="5"/>
      <c r="HD22" s="5"/>
      <c r="HE22" s="5"/>
      <c r="HF22" s="5"/>
      <c r="HG22" s="5"/>
      <c r="HH22" s="5"/>
      <c r="HI22" s="5"/>
    </row>
    <row r="24" spans="1:217" ht="23.25" customHeight="1">
      <c r="B24" s="106"/>
      <c r="C24" s="91"/>
      <c r="D24" s="92"/>
      <c r="E24" s="92"/>
      <c r="F24" s="25"/>
      <c r="G24" s="103"/>
      <c r="H24" s="103"/>
      <c r="I24" s="207" t="s">
        <v>90</v>
      </c>
      <c r="J24" s="207"/>
      <c r="K24" s="207"/>
      <c r="L24" s="207"/>
      <c r="M24" s="207"/>
      <c r="N24" s="207"/>
      <c r="O24" s="207"/>
      <c r="P24" s="207"/>
      <c r="Q24" s="207"/>
      <c r="R24" s="207"/>
      <c r="AA24" s="1"/>
    </row>
    <row r="25" spans="1:217" ht="22.5" customHeight="1">
      <c r="B25" s="204"/>
      <c r="C25" s="185"/>
      <c r="D25" s="185"/>
      <c r="E25" s="185"/>
      <c r="F25" s="25"/>
      <c r="G25" s="208" t="s">
        <v>92</v>
      </c>
      <c r="H25" s="208"/>
      <c r="I25" s="208"/>
      <c r="J25" s="208"/>
      <c r="K25" s="208"/>
      <c r="L25" s="208"/>
      <c r="M25" s="208"/>
      <c r="N25" s="208"/>
      <c r="O25" s="208"/>
      <c r="P25" s="208"/>
      <c r="Q25" s="208"/>
      <c r="R25" s="208"/>
    </row>
    <row r="26" spans="1:217" ht="12.75" customHeight="1">
      <c r="B26" s="93"/>
      <c r="C26" s="94"/>
      <c r="D26" s="92"/>
      <c r="E26" s="92"/>
      <c r="F26" s="25"/>
      <c r="G26" s="104"/>
      <c r="H26" s="104"/>
      <c r="I26" s="102"/>
      <c r="J26" s="102"/>
      <c r="K26" s="102"/>
      <c r="L26" s="102"/>
      <c r="M26" s="102"/>
      <c r="N26" s="102"/>
      <c r="O26" s="102"/>
      <c r="P26" s="102"/>
      <c r="Q26" s="102"/>
      <c r="R26" s="102"/>
    </row>
    <row r="27" spans="1:217" ht="19.5" customHeight="1">
      <c r="B27" s="99"/>
      <c r="C27" s="94"/>
      <c r="D27" s="92"/>
      <c r="E27" s="92"/>
      <c r="F27" s="29"/>
      <c r="G27" s="208" t="s">
        <v>93</v>
      </c>
      <c r="H27" s="208"/>
      <c r="I27" s="208" t="s">
        <v>33</v>
      </c>
      <c r="J27" s="208"/>
      <c r="K27" s="208"/>
      <c r="L27" s="208"/>
      <c r="M27" s="208"/>
      <c r="N27" s="208"/>
      <c r="O27" s="208"/>
      <c r="P27" s="208"/>
      <c r="Q27" s="208"/>
      <c r="R27" s="208"/>
      <c r="T27" s="22"/>
      <c r="U27" s="30"/>
      <c r="V27" s="30"/>
      <c r="W27" s="26"/>
      <c r="X27" s="27"/>
      <c r="Y27" s="27"/>
      <c r="Z27" s="27"/>
      <c r="AA27" s="11"/>
    </row>
    <row r="28" spans="1:217" ht="12" customHeight="1">
      <c r="B28" s="1"/>
      <c r="C28" s="28"/>
      <c r="D28" s="29"/>
      <c r="E28" s="29"/>
      <c r="F28" s="29"/>
      <c r="G28" s="208"/>
      <c r="H28" s="208"/>
      <c r="I28" s="208"/>
      <c r="J28" s="208"/>
      <c r="K28" s="208"/>
      <c r="L28" s="208"/>
      <c r="M28" s="208"/>
      <c r="N28" s="208"/>
      <c r="O28" s="208"/>
      <c r="P28" s="208"/>
      <c r="Q28" s="208"/>
      <c r="R28" s="208"/>
    </row>
    <row r="29" spans="1:217">
      <c r="B29" s="105" t="s">
        <v>34</v>
      </c>
    </row>
    <row r="30" spans="1:217" ht="15.6">
      <c r="B30" t="s">
        <v>94</v>
      </c>
      <c r="O30" s="95" t="s">
        <v>1</v>
      </c>
    </row>
  </sheetData>
  <mergeCells count="35">
    <mergeCell ref="G5:I6"/>
    <mergeCell ref="K7:L7"/>
    <mergeCell ref="O7:O9"/>
    <mergeCell ref="P7:Q7"/>
    <mergeCell ref="M5:N7"/>
    <mergeCell ref="M8:M9"/>
    <mergeCell ref="N8:N9"/>
    <mergeCell ref="A5:A9"/>
    <mergeCell ref="B5:B9"/>
    <mergeCell ref="E7:F7"/>
    <mergeCell ref="D7:D9"/>
    <mergeCell ref="F8:F9"/>
    <mergeCell ref="E8:E9"/>
    <mergeCell ref="D6:F6"/>
    <mergeCell ref="C6:C9"/>
    <mergeCell ref="J1:R1"/>
    <mergeCell ref="J7:J9"/>
    <mergeCell ref="P8:P9"/>
    <mergeCell ref="G27:R28"/>
    <mergeCell ref="H7:I7"/>
    <mergeCell ref="G7:G9"/>
    <mergeCell ref="I8:I9"/>
    <mergeCell ref="J2:R2"/>
    <mergeCell ref="J5:L6"/>
    <mergeCell ref="O5:Q6"/>
    <mergeCell ref="B25:E25"/>
    <mergeCell ref="B3:R4"/>
    <mergeCell ref="R5:R9"/>
    <mergeCell ref="I24:R24"/>
    <mergeCell ref="G25:R25"/>
    <mergeCell ref="Q8:Q9"/>
    <mergeCell ref="K8:K9"/>
    <mergeCell ref="L8:L9"/>
    <mergeCell ref="C5:F5"/>
    <mergeCell ref="H8:H9"/>
  </mergeCells>
  <phoneticPr fontId="24" type="noConversion"/>
  <pageMargins left="0.23" right="0.16" top="0.16" bottom="0.15" header="0.16" footer="0.15"/>
  <pageSetup paperSize="9" scale="75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5</vt:i4>
      </vt:variant>
    </vt:vector>
  </HeadingPairs>
  <TitlesOfParts>
    <vt:vector size="8" baseType="lpstr">
      <vt:lpstr>Приложение 1</vt:lpstr>
      <vt:lpstr>Приложение 2</vt:lpstr>
      <vt:lpstr>Приложение 3</vt:lpstr>
      <vt:lpstr>'Приложение 1'!Заголовки_для_печати</vt:lpstr>
      <vt:lpstr>'Приложение 3'!Заголовки_для_печати</vt:lpstr>
      <vt:lpstr>'Приложение 1'!Область_печати</vt:lpstr>
      <vt:lpstr>'Приложение 2'!Область_печати</vt:lpstr>
      <vt:lpstr>'Приложение 3'!Область_печати</vt:lpstr>
    </vt:vector>
  </TitlesOfParts>
  <Company>РДА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smirnovagv</dc:creator>
  <cp:lastModifiedBy>UserUr</cp:lastModifiedBy>
  <cp:lastPrinted>2019-11-29T07:54:59Z</cp:lastPrinted>
  <dcterms:created xsi:type="dcterms:W3CDTF">2004-12-20T06:56:27Z</dcterms:created>
  <dcterms:modified xsi:type="dcterms:W3CDTF">2019-12-10T09:53:52Z</dcterms:modified>
</cp:coreProperties>
</file>