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1" activeTab="12"/>
  </bookViews>
  <sheets>
    <sheet name="д. М.К. д.4" sheetId="1" r:id="rId1"/>
    <sheet name="д. М.К. д.6" sheetId="2" r:id="rId2"/>
    <sheet name="д. М.К. д. 7" sheetId="3" r:id="rId3"/>
    <sheet name="д. М.К. д.8" sheetId="4" r:id="rId4"/>
    <sheet name="д. М.К. д.9" sheetId="5" r:id="rId5"/>
    <sheet name="д. М.К. д.10" sheetId="6" r:id="rId6"/>
    <sheet name="д. М.К. д.11 " sheetId="7" r:id="rId7"/>
    <sheet name="д. М.К. д.12" sheetId="8" r:id="rId8"/>
    <sheet name="д. М.К. д.14" sheetId="9" r:id="rId9"/>
    <sheet name="д. М.К. д.17" sheetId="10" r:id="rId10"/>
    <sheet name="д. М.К. д.18" sheetId="11" r:id="rId11"/>
    <sheet name="д. М.К. д. 20" sheetId="12" r:id="rId12"/>
    <sheet name="д. М.К. д.21" sheetId="13" r:id="rId13"/>
    <sheet name="д. М.К. д.23" sheetId="14" r:id="rId14"/>
    <sheet name="д. М.К. д.17а" sheetId="15" r:id="rId15"/>
    <sheet name="д. М.К. д.19а" sheetId="16" r:id="rId16"/>
    <sheet name="д. М.К. 10а " sheetId="17" r:id="rId17"/>
    <sheet name="д. М.К. д.13а" sheetId="18" r:id="rId18"/>
  </sheets>
  <definedNames/>
  <calcPr fullCalcOnLoad="1"/>
</workbook>
</file>

<file path=xl/sharedStrings.xml><?xml version="1.0" encoding="utf-8"?>
<sst xmlns="http://schemas.openxmlformats.org/spreadsheetml/2006/main" count="818" uniqueCount="59">
  <si>
    <t>Отчет о выполненных работах по ремонту внутридомового инженерного оборудования</t>
  </si>
  <si>
    <t>Муниципальное унитарное предприятие "Управление жилищно-коммунальным хозяйством Муниципального образования Виллозское сельское поселение"</t>
  </si>
  <si>
    <t>с 01.01.2014г. по 31.12.2014г.</t>
  </si>
  <si>
    <t>№ п/п</t>
  </si>
  <si>
    <t xml:space="preserve"> Наименование работ</t>
  </si>
  <si>
    <t>Ед. изм.</t>
  </si>
  <si>
    <t>Кол-во</t>
  </si>
  <si>
    <t>Жуков П.А.</t>
  </si>
  <si>
    <t>Исполнитель  Коугия Н.А.</t>
  </si>
  <si>
    <t xml:space="preserve">Восстановление отмосток </t>
  </si>
  <si>
    <t>м2</t>
  </si>
  <si>
    <t>Тариф по ТР МКД за год, руб.</t>
  </si>
  <si>
    <t>Прочистка вентканалов</t>
  </si>
  <si>
    <t>м.п.</t>
  </si>
  <si>
    <t>Ремонт козырьков</t>
  </si>
  <si>
    <t>Ремонт лестничных ограждений</t>
  </si>
  <si>
    <t>м</t>
  </si>
  <si>
    <t>Смена и закрепление водосточных труб</t>
  </si>
  <si>
    <t>шт.</t>
  </si>
  <si>
    <t>Замена труб отопления</t>
  </si>
  <si>
    <t xml:space="preserve">Замена вентилей, кранов </t>
  </si>
  <si>
    <t>Прочистка канализационной сети</t>
  </si>
  <si>
    <t>1000 м3 здания</t>
  </si>
  <si>
    <t>Цена за ед.,руб.</t>
  </si>
  <si>
    <t>Смена однополюсных автоматов 16А</t>
  </si>
  <si>
    <t xml:space="preserve">Замена пакетных переключателей </t>
  </si>
  <si>
    <t>Замена предохранителей устанавливаемых на изоляц. основ.</t>
  </si>
  <si>
    <t xml:space="preserve">Замена ламп накаливания </t>
  </si>
  <si>
    <t>Испытание труб/пров. ЦО (рабочее испытание)</t>
  </si>
  <si>
    <t>100 м/п</t>
  </si>
  <si>
    <t>Сумма, руб</t>
  </si>
  <si>
    <t>Промывка  системы отопления</t>
  </si>
  <si>
    <t>ИТОГО</t>
  </si>
  <si>
    <t>Директор МУП УЖКХ МО Виллозское СП</t>
  </si>
  <si>
    <t>Ремонт дверных полотен</t>
  </si>
  <si>
    <t>д. М.Карлино дом № 4</t>
  </si>
  <si>
    <t>д. М.Карлино дом № 6</t>
  </si>
  <si>
    <t>Ремонт кровли</t>
  </si>
  <si>
    <t>д. М.Карлино дом № 7</t>
  </si>
  <si>
    <t>д. М.Карлино дом № 8</t>
  </si>
  <si>
    <t>д. М.Карлино дом № 9</t>
  </si>
  <si>
    <t>д. М.Карлино дом № 10</t>
  </si>
  <si>
    <t>д. М.Карлино дом № 11</t>
  </si>
  <si>
    <t>д. М.Карлино дом № 12</t>
  </si>
  <si>
    <t>д. М.Карлино дом № 14</t>
  </si>
  <si>
    <t>д. М.Карлино дом № 17</t>
  </si>
  <si>
    <t>д. М.Карлино дом № 18</t>
  </si>
  <si>
    <t>Замена труб ГВС, ХВС</t>
  </si>
  <si>
    <t>д. М.Карлино дом № 20</t>
  </si>
  <si>
    <t>Ремонт балконных плит</t>
  </si>
  <si>
    <t>д. М.Карлино дом № 21</t>
  </si>
  <si>
    <t>д. М.Карлино дом № 23</t>
  </si>
  <si>
    <t>д. М.Карлино дом № 17 а</t>
  </si>
  <si>
    <t>д. М.Карлино дом № 19 а</t>
  </si>
  <si>
    <t>д. М.Карлино дом № 10 а</t>
  </si>
  <si>
    <t>Техническое обслуживание, для последующего заполнения актов весеннего, осеннего осмотров</t>
  </si>
  <si>
    <t>д. М.Карлино дом № 13 а</t>
  </si>
  <si>
    <t>Косметический ремонт подъездов</t>
  </si>
  <si>
    <t>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</si>
</sst>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2" fontId="41" fillId="0" borderId="10" xfId="0" applyNumberFormat="1" applyFont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NumberFormat="1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/>
    </xf>
    <xf numFmtId="0" fontId="40" fillId="0" borderId="0" xfId="0" applyFont="1" applyAlignment="1">
      <alignment horizontal="center" wrapText="1"/>
    </xf>
    <xf numFmtId="0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3" fillId="0" borderId="12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11" xfId="0" applyFont="1" applyBorder="1" applyAlignment="1">
      <alignment/>
    </xf>
    <xf numFmtId="2" fontId="43" fillId="0" borderId="12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2" fontId="44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E21" sqref="E21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6.00390625" style="0" customWidth="1"/>
    <col min="4" max="4" width="8.28125" style="0" customWidth="1"/>
    <col min="5" max="5" width="7.8515625" style="0" customWidth="1"/>
    <col min="6" max="6" width="8.0039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1"/>
      <c r="B3" s="1"/>
      <c r="C3" s="1"/>
      <c r="D3" s="1"/>
      <c r="E3" s="1"/>
      <c r="F3" s="1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35</v>
      </c>
      <c r="B7" s="3"/>
      <c r="C7" s="3"/>
      <c r="D7" s="3"/>
      <c r="E7" s="3"/>
      <c r="F7" s="3"/>
      <c r="G7" s="3"/>
    </row>
    <row r="8" spans="1:7" ht="66.75" customHeight="1">
      <c r="A8" s="8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4">
        <v>0</v>
      </c>
      <c r="G9" s="28">
        <v>18609.3</v>
      </c>
    </row>
    <row r="10" spans="1:7" ht="15.75">
      <c r="A10" s="4">
        <v>2</v>
      </c>
      <c r="B10" s="4" t="s">
        <v>12</v>
      </c>
      <c r="C10" s="14" t="s">
        <v>13</v>
      </c>
      <c r="D10" s="5">
        <f>F10/E10</f>
        <v>1.5</v>
      </c>
      <c r="E10" s="4">
        <v>200</v>
      </c>
      <c r="F10" s="4">
        <v>300</v>
      </c>
      <c r="G10" s="29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4">
        <v>0</v>
      </c>
      <c r="G11" s="29"/>
    </row>
    <row r="12" spans="1:7" ht="15.75">
      <c r="A12" s="4">
        <v>4</v>
      </c>
      <c r="B12" s="4" t="s">
        <v>15</v>
      </c>
      <c r="C12" s="14" t="s">
        <v>16</v>
      </c>
      <c r="D12" s="4">
        <v>162</v>
      </c>
      <c r="E12" s="4">
        <v>0</v>
      </c>
      <c r="F12" s="4">
        <v>0</v>
      </c>
      <c r="G12" s="29"/>
    </row>
    <row r="13" spans="1:7" ht="15.75">
      <c r="A13" s="4">
        <v>5</v>
      </c>
      <c r="B13" s="4" t="s">
        <v>17</v>
      </c>
      <c r="C13" s="14" t="s">
        <v>18</v>
      </c>
      <c r="D13" s="4">
        <f>F13/E13</f>
        <v>300</v>
      </c>
      <c r="E13" s="4">
        <v>1</v>
      </c>
      <c r="F13" s="4">
        <v>300</v>
      </c>
      <c r="G13" s="29"/>
    </row>
    <row r="14" spans="1:7" ht="15.75">
      <c r="A14" s="4">
        <v>6</v>
      </c>
      <c r="B14" s="4" t="s">
        <v>31</v>
      </c>
      <c r="C14" s="14" t="s">
        <v>22</v>
      </c>
      <c r="D14" s="4">
        <v>520</v>
      </c>
      <c r="E14" s="5">
        <f>F14/D14</f>
        <v>12.692307692307692</v>
      </c>
      <c r="F14" s="4">
        <v>6600</v>
      </c>
      <c r="G14" s="29"/>
    </row>
    <row r="15" spans="1:7" ht="31.5">
      <c r="A15" s="4">
        <v>7</v>
      </c>
      <c r="B15" s="7" t="s">
        <v>28</v>
      </c>
      <c r="C15" s="14" t="s">
        <v>29</v>
      </c>
      <c r="D15" s="4">
        <v>1130</v>
      </c>
      <c r="E15" s="5">
        <f>F15/D15</f>
        <v>6.548672566371682</v>
      </c>
      <c r="F15" s="4">
        <v>7400</v>
      </c>
      <c r="G15" s="29"/>
    </row>
    <row r="16" spans="1:7" ht="15.75">
      <c r="A16" s="4">
        <v>8</v>
      </c>
      <c r="B16" s="4" t="s">
        <v>19</v>
      </c>
      <c r="C16" s="14" t="s">
        <v>13</v>
      </c>
      <c r="D16" s="4">
        <f>F16/E16</f>
        <v>150</v>
      </c>
      <c r="E16" s="4">
        <v>2</v>
      </c>
      <c r="F16" s="4">
        <v>300</v>
      </c>
      <c r="G16" s="29"/>
    </row>
    <row r="17" spans="1:7" ht="15.75">
      <c r="A17" s="4">
        <v>9</v>
      </c>
      <c r="B17" s="4" t="s">
        <v>20</v>
      </c>
      <c r="C17" s="14" t="s">
        <v>18</v>
      </c>
      <c r="D17" s="4">
        <v>450</v>
      </c>
      <c r="E17" s="4">
        <v>2</v>
      </c>
      <c r="F17" s="4">
        <f>D17*E17</f>
        <v>900</v>
      </c>
      <c r="G17" s="29"/>
    </row>
    <row r="18" spans="1:7" ht="15.75">
      <c r="A18" s="4">
        <v>10</v>
      </c>
      <c r="B18" s="6" t="s">
        <v>21</v>
      </c>
      <c r="C18" s="15" t="s">
        <v>13</v>
      </c>
      <c r="D18" s="4">
        <f>F18/E18</f>
        <v>45</v>
      </c>
      <c r="E18" s="4">
        <v>20</v>
      </c>
      <c r="F18" s="4">
        <v>900</v>
      </c>
      <c r="G18" s="29"/>
    </row>
    <row r="19" spans="1:7" ht="15.75">
      <c r="A19" s="4">
        <v>11</v>
      </c>
      <c r="B19" s="4" t="s">
        <v>24</v>
      </c>
      <c r="C19" s="14" t="s">
        <v>18</v>
      </c>
      <c r="D19" s="4">
        <f>F19/E19</f>
        <v>112.5</v>
      </c>
      <c r="E19" s="4">
        <v>4</v>
      </c>
      <c r="F19" s="4">
        <v>450</v>
      </c>
      <c r="G19" s="29"/>
    </row>
    <row r="20" spans="1:7" ht="15.75">
      <c r="A20" s="4">
        <v>12</v>
      </c>
      <c r="B20" s="4" t="s">
        <v>25</v>
      </c>
      <c r="C20" s="14" t="s">
        <v>18</v>
      </c>
      <c r="D20" s="4">
        <f>F20/E20</f>
        <v>160</v>
      </c>
      <c r="E20" s="4">
        <v>4</v>
      </c>
      <c r="F20" s="4">
        <v>640</v>
      </c>
      <c r="G20" s="29"/>
    </row>
    <row r="21" spans="1:7" ht="31.5">
      <c r="A21" s="4">
        <v>13</v>
      </c>
      <c r="B21" s="7" t="s">
        <v>26</v>
      </c>
      <c r="C21" s="14" t="s">
        <v>18</v>
      </c>
      <c r="D21" s="4">
        <f>F21/E21</f>
        <v>197.5</v>
      </c>
      <c r="E21" s="4">
        <v>4</v>
      </c>
      <c r="F21" s="4">
        <v>790</v>
      </c>
      <c r="G21" s="29"/>
    </row>
    <row r="22" spans="1:7" ht="15.75">
      <c r="A22" s="4">
        <v>14</v>
      </c>
      <c r="B22" s="4" t="s">
        <v>27</v>
      </c>
      <c r="C22" s="14" t="s">
        <v>18</v>
      </c>
      <c r="D22" s="4">
        <f>F22/E22</f>
        <v>20</v>
      </c>
      <c r="E22" s="4">
        <v>12</v>
      </c>
      <c r="F22" s="4">
        <v>240</v>
      </c>
      <c r="G22" s="29"/>
    </row>
    <row r="23" spans="1:7" ht="15.75">
      <c r="A23" s="4"/>
      <c r="B23" s="12" t="s">
        <v>32</v>
      </c>
      <c r="C23" s="4"/>
      <c r="D23" s="4"/>
      <c r="E23" s="4"/>
      <c r="F23" s="13">
        <f>SUM(F9:F22)</f>
        <v>18820</v>
      </c>
      <c r="G23" s="30"/>
    </row>
    <row r="24" spans="1:7" ht="15.75">
      <c r="A24" s="16"/>
      <c r="B24" s="17"/>
      <c r="C24" s="16"/>
      <c r="D24" s="16"/>
      <c r="E24" s="16"/>
      <c r="F24" s="18"/>
      <c r="G24" s="19"/>
    </row>
    <row r="25" spans="1:7" ht="15.75">
      <c r="A25" s="16"/>
      <c r="B25" s="17"/>
      <c r="C25" s="16"/>
      <c r="D25" s="16"/>
      <c r="E25" s="16"/>
      <c r="F25" s="18"/>
      <c r="G25" s="19"/>
    </row>
    <row r="26" spans="1:7" ht="15.75">
      <c r="A26" s="3"/>
      <c r="B26" s="3" t="s">
        <v>33</v>
      </c>
      <c r="C26" s="3"/>
      <c r="D26" s="3" t="s">
        <v>7</v>
      </c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3:7" ht="15.75">
      <c r="C33" s="3"/>
      <c r="D33" s="3"/>
      <c r="E33" s="3"/>
      <c r="F33" s="3"/>
      <c r="G33" s="3"/>
    </row>
    <row r="35" spans="2:3" ht="15">
      <c r="B35" s="20" t="s">
        <v>8</v>
      </c>
      <c r="C35" s="20"/>
    </row>
  </sheetData>
  <sheetProtection/>
  <mergeCells count="2">
    <mergeCell ref="A1:F2"/>
    <mergeCell ref="G9:G23"/>
  </mergeCells>
  <printOptions/>
  <pageMargins left="0" right="0" top="0.7480314960629921" bottom="0.7480314960629921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1"/>
      <c r="B3" s="21"/>
      <c r="C3" s="21"/>
      <c r="D3" s="21"/>
      <c r="E3" s="21"/>
      <c r="F3" s="21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45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5">
        <f>D9*E9</f>
        <v>0</v>
      </c>
      <c r="G9" s="32">
        <v>31414.54</v>
      </c>
    </row>
    <row r="10" spans="1:7" ht="15.75">
      <c r="A10" s="4">
        <v>2</v>
      </c>
      <c r="B10" s="4" t="s">
        <v>12</v>
      </c>
      <c r="C10" s="14" t="s">
        <v>13</v>
      </c>
      <c r="D10" s="5">
        <v>1.5</v>
      </c>
      <c r="E10" s="4">
        <v>350</v>
      </c>
      <c r="F10" s="5">
        <f>D10*E10</f>
        <v>525</v>
      </c>
      <c r="G10" s="33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5">
        <f>D11*E11</f>
        <v>0</v>
      </c>
      <c r="G11" s="33"/>
    </row>
    <row r="12" spans="1:7" ht="15.75">
      <c r="A12" s="4">
        <v>4</v>
      </c>
      <c r="B12" s="4" t="s">
        <v>15</v>
      </c>
      <c r="C12" s="14" t="s">
        <v>16</v>
      </c>
      <c r="D12" s="4">
        <v>162</v>
      </c>
      <c r="E12" s="4">
        <v>0</v>
      </c>
      <c r="F12" s="5">
        <v>0</v>
      </c>
      <c r="G12" s="33"/>
    </row>
    <row r="13" spans="1:7" ht="15.75">
      <c r="A13" s="4">
        <v>5</v>
      </c>
      <c r="B13" s="4" t="s">
        <v>17</v>
      </c>
      <c r="C13" s="14" t="s">
        <v>18</v>
      </c>
      <c r="D13" s="4">
        <v>600</v>
      </c>
      <c r="E13" s="4">
        <v>0</v>
      </c>
      <c r="F13" s="5">
        <f>D13*E13</f>
        <v>0</v>
      </c>
      <c r="G13" s="33"/>
    </row>
    <row r="14" spans="1:7" ht="31.5">
      <c r="A14" s="4">
        <v>6</v>
      </c>
      <c r="B14" s="4" t="s">
        <v>31</v>
      </c>
      <c r="C14" s="25" t="s">
        <v>22</v>
      </c>
      <c r="D14" s="4">
        <v>520</v>
      </c>
      <c r="E14" s="5">
        <f>F14/D14</f>
        <v>34.61538461538461</v>
      </c>
      <c r="F14" s="5">
        <v>18000</v>
      </c>
      <c r="G14" s="33"/>
    </row>
    <row r="15" spans="1:7" ht="31.5">
      <c r="A15" s="4">
        <v>7</v>
      </c>
      <c r="B15" s="7" t="s">
        <v>28</v>
      </c>
      <c r="C15" s="14" t="s">
        <v>29</v>
      </c>
      <c r="D15" s="4">
        <v>1130</v>
      </c>
      <c r="E15" s="5">
        <f>F15/D15</f>
        <v>14.15929203539823</v>
      </c>
      <c r="F15" s="5">
        <v>16000</v>
      </c>
      <c r="G15" s="33"/>
    </row>
    <row r="16" spans="1:7" ht="15.75">
      <c r="A16" s="4">
        <v>8</v>
      </c>
      <c r="B16" s="4" t="s">
        <v>19</v>
      </c>
      <c r="C16" s="14" t="s">
        <v>13</v>
      </c>
      <c r="D16" s="4">
        <v>150</v>
      </c>
      <c r="E16" s="4">
        <v>0</v>
      </c>
      <c r="F16" s="5">
        <f>D16*E16</f>
        <v>0</v>
      </c>
      <c r="G16" s="33"/>
    </row>
    <row r="17" spans="1:7" ht="15.75">
      <c r="A17" s="4">
        <v>9</v>
      </c>
      <c r="B17" s="4" t="s">
        <v>20</v>
      </c>
      <c r="C17" s="14" t="s">
        <v>18</v>
      </c>
      <c r="D17" s="4">
        <v>450</v>
      </c>
      <c r="E17" s="4">
        <v>0</v>
      </c>
      <c r="F17" s="5">
        <f>D17*E17</f>
        <v>0</v>
      </c>
      <c r="G17" s="33"/>
    </row>
    <row r="18" spans="1:7" ht="15.75">
      <c r="A18" s="4">
        <v>10</v>
      </c>
      <c r="B18" s="6" t="s">
        <v>21</v>
      </c>
      <c r="C18" s="15" t="s">
        <v>13</v>
      </c>
      <c r="D18" s="4">
        <v>200</v>
      </c>
      <c r="E18" s="4">
        <v>0</v>
      </c>
      <c r="F18" s="5">
        <f>E18*D18</f>
        <v>0</v>
      </c>
      <c r="G18" s="33"/>
    </row>
    <row r="19" spans="1:7" ht="15.75">
      <c r="A19" s="4">
        <v>11</v>
      </c>
      <c r="B19" s="4" t="s">
        <v>24</v>
      </c>
      <c r="C19" s="14" t="s">
        <v>18</v>
      </c>
      <c r="D19" s="4">
        <v>120</v>
      </c>
      <c r="E19" s="4">
        <v>0</v>
      </c>
      <c r="F19" s="5">
        <v>450</v>
      </c>
      <c r="G19" s="33"/>
    </row>
    <row r="20" spans="1:7" ht="15.75">
      <c r="A20" s="4">
        <v>12</v>
      </c>
      <c r="B20" s="4" t="s">
        <v>25</v>
      </c>
      <c r="C20" s="14" t="s">
        <v>18</v>
      </c>
      <c r="D20" s="4">
        <v>160</v>
      </c>
      <c r="E20" s="4">
        <v>0</v>
      </c>
      <c r="F20" s="5">
        <v>640</v>
      </c>
      <c r="G20" s="33"/>
    </row>
    <row r="21" spans="1:7" ht="31.5">
      <c r="A21" s="4">
        <v>13</v>
      </c>
      <c r="B21" s="7" t="s">
        <v>26</v>
      </c>
      <c r="C21" s="14" t="s">
        <v>18</v>
      </c>
      <c r="D21" s="4">
        <v>190</v>
      </c>
      <c r="E21" s="4">
        <v>0</v>
      </c>
      <c r="F21" s="5">
        <f>D21*E21</f>
        <v>0</v>
      </c>
      <c r="G21" s="33"/>
    </row>
    <row r="22" spans="1:7" ht="15.75">
      <c r="A22" s="4">
        <v>14</v>
      </c>
      <c r="B22" s="4" t="s">
        <v>27</v>
      </c>
      <c r="C22" s="14" t="s">
        <v>18</v>
      </c>
      <c r="D22" s="4">
        <v>20</v>
      </c>
      <c r="E22" s="4">
        <v>2</v>
      </c>
      <c r="F22" s="5">
        <f>D22*E22</f>
        <v>40</v>
      </c>
      <c r="G22" s="33"/>
    </row>
    <row r="23" spans="1:7" ht="15.75">
      <c r="A23" s="4"/>
      <c r="B23" s="12" t="s">
        <v>32</v>
      </c>
      <c r="C23" s="4"/>
      <c r="D23" s="4"/>
      <c r="E23" s="4"/>
      <c r="F23" s="22">
        <f>SUM(F9:F22)</f>
        <v>35655</v>
      </c>
      <c r="G23" s="34"/>
    </row>
    <row r="24" spans="1:7" ht="15.75">
      <c r="A24" s="16"/>
      <c r="B24" s="17"/>
      <c r="C24" s="16"/>
      <c r="D24" s="16"/>
      <c r="E24" s="16"/>
      <c r="F24" s="18"/>
      <c r="G24" s="19"/>
    </row>
    <row r="25" spans="1:7" ht="15.75">
      <c r="A25" s="16"/>
      <c r="B25" s="17"/>
      <c r="C25" s="16"/>
      <c r="D25" s="16"/>
      <c r="E25" s="16"/>
      <c r="F25" s="18"/>
      <c r="G25" s="19"/>
    </row>
    <row r="26" spans="1:7" ht="15.75">
      <c r="A26" s="3"/>
      <c r="B26" s="3" t="s">
        <v>33</v>
      </c>
      <c r="C26" s="3"/>
      <c r="D26" s="3" t="s">
        <v>7</v>
      </c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3:7" ht="15.75">
      <c r="C33" s="3"/>
      <c r="D33" s="3"/>
      <c r="E33" s="3"/>
      <c r="F33" s="3"/>
      <c r="G33" s="3"/>
    </row>
    <row r="35" spans="2:3" ht="15">
      <c r="B35" s="20" t="s">
        <v>8</v>
      </c>
      <c r="C35" s="20"/>
    </row>
  </sheetData>
  <sheetProtection/>
  <mergeCells count="2">
    <mergeCell ref="A1:F2"/>
    <mergeCell ref="G9:G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1"/>
      <c r="B3" s="21"/>
      <c r="C3" s="21"/>
      <c r="D3" s="21"/>
      <c r="E3" s="21"/>
      <c r="F3" s="21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46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5">
        <f>D9*E9</f>
        <v>0</v>
      </c>
      <c r="G9" s="32">
        <v>112484.73</v>
      </c>
    </row>
    <row r="10" spans="1:7" ht="15.75">
      <c r="A10" s="4">
        <v>2</v>
      </c>
      <c r="B10" s="4" t="s">
        <v>12</v>
      </c>
      <c r="C10" s="14" t="s">
        <v>13</v>
      </c>
      <c r="D10" s="5">
        <v>1.5</v>
      </c>
      <c r="E10" s="4">
        <v>1680</v>
      </c>
      <c r="F10" s="5">
        <f>D10*E10</f>
        <v>2520</v>
      </c>
      <c r="G10" s="33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5">
        <f>D11*E11</f>
        <v>0</v>
      </c>
      <c r="G11" s="33"/>
    </row>
    <row r="12" spans="1:7" ht="15.75">
      <c r="A12" s="4">
        <v>4</v>
      </c>
      <c r="B12" s="4" t="s">
        <v>15</v>
      </c>
      <c r="C12" s="14" t="s">
        <v>16</v>
      </c>
      <c r="D12" s="4">
        <v>162</v>
      </c>
      <c r="E12" s="4">
        <v>0</v>
      </c>
      <c r="F12" s="5">
        <v>0</v>
      </c>
      <c r="G12" s="33"/>
    </row>
    <row r="13" spans="1:7" ht="15.75">
      <c r="A13" s="4">
        <v>5</v>
      </c>
      <c r="B13" s="4" t="s">
        <v>34</v>
      </c>
      <c r="C13" s="14" t="s">
        <v>18</v>
      </c>
      <c r="D13" s="4">
        <v>0</v>
      </c>
      <c r="E13" s="4">
        <v>0</v>
      </c>
      <c r="F13" s="5">
        <f>D13*E13</f>
        <v>0</v>
      </c>
      <c r="G13" s="33"/>
    </row>
    <row r="14" spans="1:7" ht="15.75">
      <c r="A14" s="4">
        <v>6</v>
      </c>
      <c r="B14" s="4" t="s">
        <v>17</v>
      </c>
      <c r="C14" s="14" t="s">
        <v>18</v>
      </c>
      <c r="D14" s="4">
        <v>600</v>
      </c>
      <c r="E14" s="4">
        <v>3</v>
      </c>
      <c r="F14" s="5">
        <f>D14*E14</f>
        <v>1800</v>
      </c>
      <c r="G14" s="33"/>
    </row>
    <row r="15" spans="1:7" ht="31.5">
      <c r="A15" s="4">
        <v>7</v>
      </c>
      <c r="B15" s="4" t="s">
        <v>31</v>
      </c>
      <c r="C15" s="25" t="s">
        <v>22</v>
      </c>
      <c r="D15" s="4">
        <v>520</v>
      </c>
      <c r="E15" s="5">
        <f>F15/D15</f>
        <v>125</v>
      </c>
      <c r="F15" s="5">
        <v>65000</v>
      </c>
      <c r="G15" s="33"/>
    </row>
    <row r="16" spans="1:7" ht="31.5">
      <c r="A16" s="4">
        <v>8</v>
      </c>
      <c r="B16" s="7" t="s">
        <v>28</v>
      </c>
      <c r="C16" s="14" t="s">
        <v>29</v>
      </c>
      <c r="D16" s="4">
        <v>1130</v>
      </c>
      <c r="E16" s="5">
        <f>F16/D16</f>
        <v>54.86725663716814</v>
      </c>
      <c r="F16" s="5">
        <v>62000</v>
      </c>
      <c r="G16" s="33"/>
    </row>
    <row r="17" spans="1:7" ht="15.75">
      <c r="A17" s="4">
        <v>9</v>
      </c>
      <c r="B17" s="4" t="s">
        <v>19</v>
      </c>
      <c r="C17" s="14" t="s">
        <v>13</v>
      </c>
      <c r="D17" s="4">
        <v>150</v>
      </c>
      <c r="E17" s="4">
        <v>0</v>
      </c>
      <c r="F17" s="5">
        <f>D17*E17</f>
        <v>0</v>
      </c>
      <c r="G17" s="33"/>
    </row>
    <row r="18" spans="1:7" ht="15.75">
      <c r="A18" s="4">
        <v>10</v>
      </c>
      <c r="B18" s="4" t="s">
        <v>47</v>
      </c>
      <c r="C18" s="14" t="s">
        <v>13</v>
      </c>
      <c r="D18" s="4">
        <v>180</v>
      </c>
      <c r="E18" s="4">
        <v>0</v>
      </c>
      <c r="F18" s="5">
        <f>D18*E18</f>
        <v>0</v>
      </c>
      <c r="G18" s="33"/>
    </row>
    <row r="19" spans="1:7" ht="15.75">
      <c r="A19" s="4">
        <v>11</v>
      </c>
      <c r="B19" s="4" t="s">
        <v>20</v>
      </c>
      <c r="C19" s="14" t="s">
        <v>18</v>
      </c>
      <c r="D19" s="4">
        <v>450</v>
      </c>
      <c r="E19" s="4">
        <v>0</v>
      </c>
      <c r="F19" s="5">
        <f>D19*E19</f>
        <v>0</v>
      </c>
      <c r="G19" s="33"/>
    </row>
    <row r="20" spans="1:7" ht="15.75">
      <c r="A20" s="4">
        <v>12</v>
      </c>
      <c r="B20" s="6" t="s">
        <v>21</v>
      </c>
      <c r="C20" s="15" t="s">
        <v>13</v>
      </c>
      <c r="D20" s="4">
        <v>200</v>
      </c>
      <c r="E20" s="4">
        <v>60</v>
      </c>
      <c r="F20" s="5">
        <f>E20*D20</f>
        <v>12000</v>
      </c>
      <c r="G20" s="33"/>
    </row>
    <row r="21" spans="1:7" ht="15.75">
      <c r="A21" s="4">
        <v>13</v>
      </c>
      <c r="B21" s="4" t="s">
        <v>24</v>
      </c>
      <c r="C21" s="14" t="s">
        <v>18</v>
      </c>
      <c r="D21" s="4">
        <v>120</v>
      </c>
      <c r="E21" s="4">
        <v>2</v>
      </c>
      <c r="F21" s="5">
        <f>E21*D21</f>
        <v>240</v>
      </c>
      <c r="G21" s="33"/>
    </row>
    <row r="22" spans="1:7" ht="15.75">
      <c r="A22" s="4">
        <v>14</v>
      </c>
      <c r="B22" s="4" t="s">
        <v>25</v>
      </c>
      <c r="C22" s="14" t="s">
        <v>18</v>
      </c>
      <c r="D22" s="4">
        <v>160</v>
      </c>
      <c r="E22" s="4">
        <v>2</v>
      </c>
      <c r="F22" s="5">
        <f>E22*D22</f>
        <v>320</v>
      </c>
      <c r="G22" s="33"/>
    </row>
    <row r="23" spans="1:7" ht="31.5">
      <c r="A23" s="4">
        <v>15</v>
      </c>
      <c r="B23" s="7" t="s">
        <v>26</v>
      </c>
      <c r="C23" s="14" t="s">
        <v>18</v>
      </c>
      <c r="D23" s="4">
        <v>190</v>
      </c>
      <c r="E23" s="4">
        <v>2</v>
      </c>
      <c r="F23" s="5">
        <f>D23*E23</f>
        <v>380</v>
      </c>
      <c r="G23" s="33"/>
    </row>
    <row r="24" spans="1:7" ht="15.75">
      <c r="A24" s="4">
        <v>16</v>
      </c>
      <c r="B24" s="4" t="s">
        <v>27</v>
      </c>
      <c r="C24" s="14" t="s">
        <v>18</v>
      </c>
      <c r="D24" s="4">
        <v>20</v>
      </c>
      <c r="E24" s="4">
        <v>6</v>
      </c>
      <c r="F24" s="5">
        <f>D24*E24</f>
        <v>120</v>
      </c>
      <c r="G24" s="33"/>
    </row>
    <row r="25" spans="1:7" ht="15.75">
      <c r="A25" s="4"/>
      <c r="B25" s="12" t="s">
        <v>32</v>
      </c>
      <c r="C25" s="4"/>
      <c r="D25" s="4"/>
      <c r="E25" s="4"/>
      <c r="F25" s="22">
        <f>SUM(F9:F24)</f>
        <v>144380</v>
      </c>
      <c r="G25" s="34"/>
    </row>
    <row r="26" spans="1:7" ht="15.75">
      <c r="A26" s="16"/>
      <c r="B26" s="17"/>
      <c r="C26" s="16"/>
      <c r="D26" s="16"/>
      <c r="E26" s="16"/>
      <c r="F26" s="18"/>
      <c r="G26" s="19"/>
    </row>
    <row r="27" spans="1:7" ht="15.75">
      <c r="A27" s="16"/>
      <c r="B27" s="17"/>
      <c r="C27" s="16"/>
      <c r="D27" s="16"/>
      <c r="E27" s="16"/>
      <c r="F27" s="18"/>
      <c r="G27" s="19"/>
    </row>
    <row r="28" spans="1:7" ht="15.75">
      <c r="A28" s="3"/>
      <c r="B28" s="3" t="s">
        <v>33</v>
      </c>
      <c r="C28" s="3"/>
      <c r="D28" s="3" t="s">
        <v>7</v>
      </c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3:7" ht="15.75">
      <c r="C35" s="3"/>
      <c r="D35" s="3"/>
      <c r="E35" s="3"/>
      <c r="F35" s="3"/>
      <c r="G35" s="3"/>
    </row>
    <row r="37" spans="2:3" ht="15">
      <c r="B37" s="20" t="s">
        <v>8</v>
      </c>
      <c r="C37" s="20"/>
    </row>
  </sheetData>
  <sheetProtection/>
  <mergeCells count="2">
    <mergeCell ref="A1:F2"/>
    <mergeCell ref="G9:G2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9">
      <selection activeCell="C17" sqref="C17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3"/>
      <c r="B3" s="23"/>
      <c r="C3" s="23"/>
      <c r="D3" s="23"/>
      <c r="E3" s="23"/>
      <c r="F3" s="23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48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5">
        <f>D9*E9</f>
        <v>0</v>
      </c>
      <c r="G9" s="32">
        <v>106633.8</v>
      </c>
    </row>
    <row r="10" spans="1:7" ht="15.75">
      <c r="A10" s="4">
        <v>2</v>
      </c>
      <c r="B10" s="4" t="s">
        <v>12</v>
      </c>
      <c r="C10" s="14" t="s">
        <v>13</v>
      </c>
      <c r="D10" s="5">
        <v>1.5</v>
      </c>
      <c r="E10" s="4">
        <v>1680</v>
      </c>
      <c r="F10" s="5">
        <f>D10*E10</f>
        <v>2520</v>
      </c>
      <c r="G10" s="33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5">
        <f>D11*E11</f>
        <v>0</v>
      </c>
      <c r="G11" s="33"/>
    </row>
    <row r="12" spans="1:7" ht="15.75">
      <c r="A12" s="4">
        <v>4</v>
      </c>
      <c r="B12" s="4" t="s">
        <v>49</v>
      </c>
      <c r="C12" s="14" t="s">
        <v>10</v>
      </c>
      <c r="D12" s="4">
        <v>10000</v>
      </c>
      <c r="E12" s="4">
        <v>6</v>
      </c>
      <c r="F12" s="5">
        <f>D12*E12</f>
        <v>60000</v>
      </c>
      <c r="G12" s="33"/>
    </row>
    <row r="13" spans="1:7" ht="15.75">
      <c r="A13" s="4">
        <v>5</v>
      </c>
      <c r="B13" s="4" t="s">
        <v>15</v>
      </c>
      <c r="C13" s="14" t="s">
        <v>16</v>
      </c>
      <c r="D13" s="4">
        <v>162</v>
      </c>
      <c r="E13" s="4">
        <v>0</v>
      </c>
      <c r="F13" s="5">
        <v>0</v>
      </c>
      <c r="G13" s="33"/>
    </row>
    <row r="14" spans="1:7" ht="15.75">
      <c r="A14" s="4">
        <v>6</v>
      </c>
      <c r="B14" s="4" t="s">
        <v>34</v>
      </c>
      <c r="C14" s="14" t="s">
        <v>18</v>
      </c>
      <c r="D14" s="4">
        <v>0</v>
      </c>
      <c r="E14" s="4">
        <v>0</v>
      </c>
      <c r="F14" s="5">
        <f>D14*E14</f>
        <v>0</v>
      </c>
      <c r="G14" s="33"/>
    </row>
    <row r="15" spans="1:7" ht="15.75">
      <c r="A15" s="4">
        <v>7</v>
      </c>
      <c r="B15" s="4" t="s">
        <v>17</v>
      </c>
      <c r="C15" s="14" t="s">
        <v>18</v>
      </c>
      <c r="D15" s="4">
        <v>600</v>
      </c>
      <c r="E15" s="4">
        <v>3</v>
      </c>
      <c r="F15" s="5">
        <f>D15*E15</f>
        <v>1800</v>
      </c>
      <c r="G15" s="33"/>
    </row>
    <row r="16" spans="1:7" ht="31.5">
      <c r="A16" s="4">
        <v>8</v>
      </c>
      <c r="B16" s="4" t="s">
        <v>31</v>
      </c>
      <c r="C16" s="25" t="s">
        <v>22</v>
      </c>
      <c r="D16" s="4">
        <v>520</v>
      </c>
      <c r="E16" s="5">
        <f>F16/D16</f>
        <v>86.53846153846153</v>
      </c>
      <c r="F16" s="5">
        <v>45000</v>
      </c>
      <c r="G16" s="33"/>
    </row>
    <row r="17" spans="1:7" ht="31.5">
      <c r="A17" s="4">
        <v>9</v>
      </c>
      <c r="B17" s="7" t="s">
        <v>28</v>
      </c>
      <c r="C17" s="14" t="s">
        <v>29</v>
      </c>
      <c r="D17" s="4">
        <v>1130</v>
      </c>
      <c r="E17" s="5">
        <f>F17/D17</f>
        <v>37.16814159292036</v>
      </c>
      <c r="F17" s="5">
        <v>42000</v>
      </c>
      <c r="G17" s="33"/>
    </row>
    <row r="18" spans="1:7" ht="15.75">
      <c r="A18" s="4">
        <v>10</v>
      </c>
      <c r="B18" s="4" t="s">
        <v>19</v>
      </c>
      <c r="C18" s="14" t="s">
        <v>13</v>
      </c>
      <c r="D18" s="4">
        <v>150</v>
      </c>
      <c r="E18" s="4">
        <v>0</v>
      </c>
      <c r="F18" s="5">
        <f>D18*E18</f>
        <v>0</v>
      </c>
      <c r="G18" s="33"/>
    </row>
    <row r="19" spans="1:7" ht="15.75">
      <c r="A19" s="4">
        <v>11</v>
      </c>
      <c r="B19" s="4" t="s">
        <v>47</v>
      </c>
      <c r="C19" s="14" t="s">
        <v>13</v>
      </c>
      <c r="D19" s="4">
        <v>180</v>
      </c>
      <c r="E19" s="4">
        <v>0</v>
      </c>
      <c r="F19" s="5">
        <f>D19*E19</f>
        <v>0</v>
      </c>
      <c r="G19" s="33"/>
    </row>
    <row r="20" spans="1:7" ht="15.75">
      <c r="A20" s="4">
        <v>12</v>
      </c>
      <c r="B20" s="4" t="s">
        <v>20</v>
      </c>
      <c r="C20" s="14" t="s">
        <v>18</v>
      </c>
      <c r="D20" s="4">
        <v>450</v>
      </c>
      <c r="E20" s="4">
        <v>0</v>
      </c>
      <c r="F20" s="5">
        <f>D20*E20</f>
        <v>0</v>
      </c>
      <c r="G20" s="33"/>
    </row>
    <row r="21" spans="1:7" ht="15.75">
      <c r="A21" s="4">
        <v>13</v>
      </c>
      <c r="B21" s="6" t="s">
        <v>21</v>
      </c>
      <c r="C21" s="15" t="s">
        <v>13</v>
      </c>
      <c r="D21" s="4">
        <v>200</v>
      </c>
      <c r="E21" s="4">
        <v>30</v>
      </c>
      <c r="F21" s="5">
        <f>E21*D21</f>
        <v>6000</v>
      </c>
      <c r="G21" s="33"/>
    </row>
    <row r="22" spans="1:7" ht="15.75">
      <c r="A22" s="4">
        <v>14</v>
      </c>
      <c r="B22" s="4" t="s">
        <v>24</v>
      </c>
      <c r="C22" s="14" t="s">
        <v>18</v>
      </c>
      <c r="D22" s="4">
        <v>120</v>
      </c>
      <c r="E22" s="4">
        <v>2</v>
      </c>
      <c r="F22" s="5">
        <f>E22*D22</f>
        <v>240</v>
      </c>
      <c r="G22" s="33"/>
    </row>
    <row r="23" spans="1:7" ht="15.75">
      <c r="A23" s="4">
        <v>15</v>
      </c>
      <c r="B23" s="4" t="s">
        <v>25</v>
      </c>
      <c r="C23" s="14" t="s">
        <v>18</v>
      </c>
      <c r="D23" s="4">
        <v>160</v>
      </c>
      <c r="E23" s="4">
        <v>2</v>
      </c>
      <c r="F23" s="5">
        <f>E23*D23</f>
        <v>320</v>
      </c>
      <c r="G23" s="33"/>
    </row>
    <row r="24" spans="1:7" ht="31.5">
      <c r="A24" s="4">
        <v>16</v>
      </c>
      <c r="B24" s="7" t="s">
        <v>26</v>
      </c>
      <c r="C24" s="14" t="s">
        <v>18</v>
      </c>
      <c r="D24" s="4">
        <v>190</v>
      </c>
      <c r="E24" s="4">
        <v>2</v>
      </c>
      <c r="F24" s="5">
        <f>D24*E24</f>
        <v>380</v>
      </c>
      <c r="G24" s="33"/>
    </row>
    <row r="25" spans="1:7" ht="15.75">
      <c r="A25" s="4">
        <v>17</v>
      </c>
      <c r="B25" s="4" t="s">
        <v>27</v>
      </c>
      <c r="C25" s="14" t="s">
        <v>18</v>
      </c>
      <c r="D25" s="4">
        <v>20</v>
      </c>
      <c r="E25" s="4">
        <v>6</v>
      </c>
      <c r="F25" s="5">
        <f>D25*E25</f>
        <v>120</v>
      </c>
      <c r="G25" s="33"/>
    </row>
    <row r="26" spans="1:7" ht="15.75">
      <c r="A26" s="4"/>
      <c r="B26" s="12" t="s">
        <v>32</v>
      </c>
      <c r="C26" s="4"/>
      <c r="D26" s="4"/>
      <c r="E26" s="4"/>
      <c r="F26" s="22">
        <f>SUM(F9:F25)</f>
        <v>158380</v>
      </c>
      <c r="G26" s="34"/>
    </row>
    <row r="27" spans="1:7" ht="15.75">
      <c r="A27" s="16"/>
      <c r="B27" s="17"/>
      <c r="C27" s="16"/>
      <c r="D27" s="16"/>
      <c r="E27" s="16"/>
      <c r="F27" s="18"/>
      <c r="G27" s="19"/>
    </row>
    <row r="28" spans="1:7" ht="15.75">
      <c r="A28" s="16"/>
      <c r="B28" s="17"/>
      <c r="C28" s="16"/>
      <c r="D28" s="16"/>
      <c r="E28" s="16"/>
      <c r="F28" s="18"/>
      <c r="G28" s="19"/>
    </row>
    <row r="29" spans="1:7" ht="15.75">
      <c r="A29" s="3"/>
      <c r="B29" s="3" t="s">
        <v>33</v>
      </c>
      <c r="C29" s="3"/>
      <c r="D29" s="3" t="s">
        <v>7</v>
      </c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3"/>
      <c r="B35" s="3"/>
      <c r="C35" s="3"/>
      <c r="D35" s="3"/>
      <c r="E35" s="3"/>
      <c r="F35" s="3"/>
      <c r="G35" s="3"/>
    </row>
    <row r="36" spans="3:7" ht="15.75">
      <c r="C36" s="3"/>
      <c r="D36" s="3"/>
      <c r="E36" s="3"/>
      <c r="F36" s="3"/>
      <c r="G36" s="3"/>
    </row>
    <row r="38" spans="2:3" ht="15">
      <c r="B38" s="20" t="s">
        <v>8</v>
      </c>
      <c r="C38" s="20"/>
    </row>
  </sheetData>
  <sheetProtection/>
  <mergeCells count="2">
    <mergeCell ref="A1:F2"/>
    <mergeCell ref="G9:G2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9">
      <selection activeCell="F26" sqref="F26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6"/>
      <c r="B3" s="26"/>
      <c r="C3" s="26"/>
      <c r="D3" s="26"/>
      <c r="E3" s="26"/>
      <c r="F3" s="26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50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5">
        <f>D9*E9</f>
        <v>0</v>
      </c>
      <c r="G9" s="32">
        <v>107649.46</v>
      </c>
    </row>
    <row r="10" spans="1:7" ht="15.75">
      <c r="A10" s="4">
        <v>2</v>
      </c>
      <c r="B10" s="4" t="s">
        <v>12</v>
      </c>
      <c r="C10" s="14" t="s">
        <v>13</v>
      </c>
      <c r="D10" s="5">
        <v>1.5</v>
      </c>
      <c r="E10" s="4">
        <v>1120</v>
      </c>
      <c r="F10" s="5">
        <f>D10*E10</f>
        <v>1680</v>
      </c>
      <c r="G10" s="33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5">
        <f>D11*E11</f>
        <v>0</v>
      </c>
      <c r="G11" s="33"/>
    </row>
    <row r="12" spans="1:7" ht="15.75">
      <c r="A12" s="4">
        <v>4</v>
      </c>
      <c r="B12" s="4" t="s">
        <v>15</v>
      </c>
      <c r="C12" s="14" t="s">
        <v>16</v>
      </c>
      <c r="D12" s="4">
        <v>162</v>
      </c>
      <c r="E12" s="4">
        <v>0</v>
      </c>
      <c r="F12" s="5">
        <v>0</v>
      </c>
      <c r="G12" s="33"/>
    </row>
    <row r="13" spans="1:7" ht="15.75">
      <c r="A13" s="4">
        <v>5</v>
      </c>
      <c r="B13" s="4" t="s">
        <v>34</v>
      </c>
      <c r="C13" s="14" t="s">
        <v>18</v>
      </c>
      <c r="D13" s="4">
        <v>0</v>
      </c>
      <c r="E13" s="4">
        <v>0</v>
      </c>
      <c r="F13" s="5">
        <f>D13*E13</f>
        <v>0</v>
      </c>
      <c r="G13" s="33"/>
    </row>
    <row r="14" spans="1:7" ht="15.75">
      <c r="A14" s="4">
        <v>6</v>
      </c>
      <c r="B14" s="4" t="s">
        <v>17</v>
      </c>
      <c r="C14" s="14" t="s">
        <v>18</v>
      </c>
      <c r="D14" s="4">
        <v>600</v>
      </c>
      <c r="E14" s="4">
        <v>4</v>
      </c>
      <c r="F14" s="5">
        <f>D14*E14</f>
        <v>2400</v>
      </c>
      <c r="G14" s="33"/>
    </row>
    <row r="15" spans="1:7" ht="31.5">
      <c r="A15" s="4">
        <v>7</v>
      </c>
      <c r="B15" s="4" t="s">
        <v>31</v>
      </c>
      <c r="C15" s="25" t="s">
        <v>22</v>
      </c>
      <c r="D15" s="4">
        <v>520</v>
      </c>
      <c r="E15" s="5">
        <f>F15/D15</f>
        <v>50</v>
      </c>
      <c r="F15" s="5">
        <v>26000</v>
      </c>
      <c r="G15" s="33"/>
    </row>
    <row r="16" spans="1:7" ht="31.5">
      <c r="A16" s="4">
        <v>8</v>
      </c>
      <c r="B16" s="7" t="s">
        <v>28</v>
      </c>
      <c r="C16" s="14" t="s">
        <v>29</v>
      </c>
      <c r="D16" s="4">
        <v>1130</v>
      </c>
      <c r="E16" s="5">
        <f>F16/D16</f>
        <v>22.123893805309734</v>
      </c>
      <c r="F16" s="5">
        <v>25000</v>
      </c>
      <c r="G16" s="33"/>
    </row>
    <row r="17" spans="1:7" ht="15.75">
      <c r="A17" s="4">
        <v>9</v>
      </c>
      <c r="B17" s="4" t="s">
        <v>19</v>
      </c>
      <c r="C17" s="14" t="s">
        <v>13</v>
      </c>
      <c r="D17" s="4">
        <v>150</v>
      </c>
      <c r="E17" s="4">
        <v>6</v>
      </c>
      <c r="F17" s="5">
        <f>D17*E17</f>
        <v>900</v>
      </c>
      <c r="G17" s="33"/>
    </row>
    <row r="18" spans="1:7" ht="15.75">
      <c r="A18" s="4">
        <v>10</v>
      </c>
      <c r="B18" s="4" t="s">
        <v>47</v>
      </c>
      <c r="C18" s="14" t="s">
        <v>13</v>
      </c>
      <c r="D18" s="4">
        <v>180</v>
      </c>
      <c r="E18" s="4">
        <v>6</v>
      </c>
      <c r="F18" s="5">
        <f>D18*E18</f>
        <v>1080</v>
      </c>
      <c r="G18" s="33"/>
    </row>
    <row r="19" spans="1:7" ht="15.75">
      <c r="A19" s="4">
        <v>11</v>
      </c>
      <c r="B19" s="4" t="s">
        <v>20</v>
      </c>
      <c r="C19" s="14" t="s">
        <v>18</v>
      </c>
      <c r="D19" s="4">
        <v>450</v>
      </c>
      <c r="E19" s="4">
        <v>6</v>
      </c>
      <c r="F19" s="5">
        <f>D19*E19</f>
        <v>2700</v>
      </c>
      <c r="G19" s="33"/>
    </row>
    <row r="20" spans="1:7" ht="15.75">
      <c r="A20" s="4">
        <v>12</v>
      </c>
      <c r="B20" s="6" t="s">
        <v>21</v>
      </c>
      <c r="C20" s="15" t="s">
        <v>13</v>
      </c>
      <c r="D20" s="4">
        <v>200</v>
      </c>
      <c r="E20" s="4">
        <v>40</v>
      </c>
      <c r="F20" s="5">
        <f>E20*D20</f>
        <v>8000</v>
      </c>
      <c r="G20" s="33"/>
    </row>
    <row r="21" spans="1:7" ht="15.75">
      <c r="A21" s="4">
        <v>13</v>
      </c>
      <c r="B21" s="4" t="s">
        <v>24</v>
      </c>
      <c r="C21" s="14" t="s">
        <v>18</v>
      </c>
      <c r="D21" s="4">
        <v>120</v>
      </c>
      <c r="E21" s="4">
        <v>2</v>
      </c>
      <c r="F21" s="5">
        <f>E21*D21</f>
        <v>240</v>
      </c>
      <c r="G21" s="33"/>
    </row>
    <row r="22" spans="1:7" ht="15.75">
      <c r="A22" s="4">
        <v>14</v>
      </c>
      <c r="B22" s="4" t="s">
        <v>25</v>
      </c>
      <c r="C22" s="14" t="s">
        <v>18</v>
      </c>
      <c r="D22" s="4">
        <v>160</v>
      </c>
      <c r="E22" s="4">
        <v>2</v>
      </c>
      <c r="F22" s="5">
        <f>E22*D22</f>
        <v>320</v>
      </c>
      <c r="G22" s="33"/>
    </row>
    <row r="23" spans="1:7" ht="31.5">
      <c r="A23" s="4">
        <v>15</v>
      </c>
      <c r="B23" s="7" t="s">
        <v>26</v>
      </c>
      <c r="C23" s="14" t="s">
        <v>18</v>
      </c>
      <c r="D23" s="4">
        <v>190</v>
      </c>
      <c r="E23" s="4">
        <v>2</v>
      </c>
      <c r="F23" s="5">
        <f>D23*E23</f>
        <v>380</v>
      </c>
      <c r="G23" s="33"/>
    </row>
    <row r="24" spans="1:7" ht="15.75">
      <c r="A24" s="4">
        <v>16</v>
      </c>
      <c r="B24" s="4" t="s">
        <v>27</v>
      </c>
      <c r="C24" s="14" t="s">
        <v>18</v>
      </c>
      <c r="D24" s="4">
        <v>20</v>
      </c>
      <c r="E24" s="4">
        <v>8</v>
      </c>
      <c r="F24" s="5">
        <f>D24*E24</f>
        <v>160</v>
      </c>
      <c r="G24" s="33"/>
    </row>
    <row r="25" spans="1:7" ht="15.75">
      <c r="A25" s="4">
        <v>17</v>
      </c>
      <c r="B25" s="4" t="s">
        <v>57</v>
      </c>
      <c r="C25" s="14" t="s">
        <v>58</v>
      </c>
      <c r="D25" s="4">
        <v>55000</v>
      </c>
      <c r="E25" s="4">
        <v>2</v>
      </c>
      <c r="F25" s="5">
        <v>110000</v>
      </c>
      <c r="G25" s="33"/>
    </row>
    <row r="26" spans="1:7" ht="15.75">
      <c r="A26" s="4"/>
      <c r="B26" s="12" t="s">
        <v>32</v>
      </c>
      <c r="C26" s="4"/>
      <c r="D26" s="4"/>
      <c r="E26" s="4"/>
      <c r="F26" s="22">
        <f>SUM(F9:F25)</f>
        <v>178860</v>
      </c>
      <c r="G26" s="34"/>
    </row>
    <row r="27" spans="1:7" ht="15.75">
      <c r="A27" s="16"/>
      <c r="B27" s="17"/>
      <c r="C27" s="16"/>
      <c r="D27" s="16"/>
      <c r="E27" s="16"/>
      <c r="F27" s="18"/>
      <c r="G27" s="19"/>
    </row>
    <row r="28" spans="1:7" ht="15.75">
      <c r="A28" s="16"/>
      <c r="B28" s="17"/>
      <c r="C28" s="16"/>
      <c r="D28" s="16"/>
      <c r="E28" s="16"/>
      <c r="F28" s="18"/>
      <c r="G28" s="19"/>
    </row>
    <row r="29" spans="1:7" ht="15.75">
      <c r="A29" s="3"/>
      <c r="B29" s="3" t="s">
        <v>33</v>
      </c>
      <c r="C29" s="3"/>
      <c r="D29" s="3" t="s">
        <v>7</v>
      </c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3"/>
      <c r="B35" s="3"/>
      <c r="C35" s="3"/>
      <c r="D35" s="3"/>
      <c r="E35" s="3"/>
      <c r="F35" s="3"/>
      <c r="G35" s="3"/>
    </row>
    <row r="36" spans="3:7" ht="15.75">
      <c r="C36" s="3"/>
      <c r="D36" s="3"/>
      <c r="E36" s="3"/>
      <c r="F36" s="3"/>
      <c r="G36" s="3"/>
    </row>
    <row r="38" spans="2:3" ht="15">
      <c r="B38" s="20" t="s">
        <v>8</v>
      </c>
      <c r="C38" s="20"/>
    </row>
  </sheetData>
  <sheetProtection/>
  <mergeCells count="2">
    <mergeCell ref="A1:F2"/>
    <mergeCell ref="G9:G2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6">
      <selection activeCell="A6" sqref="A1:IV16384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6"/>
      <c r="B3" s="26"/>
      <c r="C3" s="26"/>
      <c r="D3" s="26"/>
      <c r="E3" s="26"/>
      <c r="F3" s="26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51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5">
        <f>D9*E9</f>
        <v>0</v>
      </c>
      <c r="G9" s="32">
        <v>107886.96</v>
      </c>
    </row>
    <row r="10" spans="1:7" ht="15.75">
      <c r="A10" s="4">
        <v>2</v>
      </c>
      <c r="B10" s="4" t="s">
        <v>12</v>
      </c>
      <c r="C10" s="14" t="s">
        <v>13</v>
      </c>
      <c r="D10" s="5">
        <v>1.5</v>
      </c>
      <c r="E10" s="4">
        <v>1120</v>
      </c>
      <c r="F10" s="5">
        <f>D10*E10</f>
        <v>1680</v>
      </c>
      <c r="G10" s="33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5">
        <f>D11*E11</f>
        <v>0</v>
      </c>
      <c r="G11" s="33"/>
    </row>
    <row r="12" spans="1:7" ht="15.75">
      <c r="A12" s="4">
        <v>4</v>
      </c>
      <c r="B12" s="4" t="s">
        <v>15</v>
      </c>
      <c r="C12" s="14" t="s">
        <v>16</v>
      </c>
      <c r="D12" s="4">
        <v>162</v>
      </c>
      <c r="E12" s="4">
        <v>0</v>
      </c>
      <c r="F12" s="5">
        <v>0</v>
      </c>
      <c r="G12" s="33"/>
    </row>
    <row r="13" spans="1:7" ht="15.75">
      <c r="A13" s="4">
        <v>5</v>
      </c>
      <c r="B13" s="4" t="s">
        <v>34</v>
      </c>
      <c r="C13" s="14" t="s">
        <v>18</v>
      </c>
      <c r="D13" s="4">
        <v>0</v>
      </c>
      <c r="E13" s="4">
        <v>0</v>
      </c>
      <c r="F13" s="5">
        <f>D13*E13</f>
        <v>0</v>
      </c>
      <c r="G13" s="33"/>
    </row>
    <row r="14" spans="1:7" ht="15.75">
      <c r="A14" s="4">
        <v>6</v>
      </c>
      <c r="B14" s="4" t="s">
        <v>17</v>
      </c>
      <c r="C14" s="14" t="s">
        <v>18</v>
      </c>
      <c r="D14" s="4">
        <v>600</v>
      </c>
      <c r="E14" s="4">
        <v>4</v>
      </c>
      <c r="F14" s="5">
        <f>D14*E14</f>
        <v>2400</v>
      </c>
      <c r="G14" s="33"/>
    </row>
    <row r="15" spans="1:7" ht="31.5">
      <c r="A15" s="4">
        <v>7</v>
      </c>
      <c r="B15" s="4" t="s">
        <v>31</v>
      </c>
      <c r="C15" s="25" t="s">
        <v>22</v>
      </c>
      <c r="D15" s="4">
        <v>520</v>
      </c>
      <c r="E15" s="5">
        <f>F15/D15</f>
        <v>88.46153846153847</v>
      </c>
      <c r="F15" s="5">
        <v>46000</v>
      </c>
      <c r="G15" s="33"/>
    </row>
    <row r="16" spans="1:7" ht="31.5">
      <c r="A16" s="4">
        <v>8</v>
      </c>
      <c r="B16" s="7" t="s">
        <v>28</v>
      </c>
      <c r="C16" s="14" t="s">
        <v>29</v>
      </c>
      <c r="D16" s="4">
        <v>1130</v>
      </c>
      <c r="E16" s="5">
        <f>F16/D16</f>
        <v>39.823008849557525</v>
      </c>
      <c r="F16" s="5">
        <v>45000</v>
      </c>
      <c r="G16" s="33"/>
    </row>
    <row r="17" spans="1:7" ht="15.75">
      <c r="A17" s="4">
        <v>9</v>
      </c>
      <c r="B17" s="4" t="s">
        <v>19</v>
      </c>
      <c r="C17" s="14" t="s">
        <v>13</v>
      </c>
      <c r="D17" s="4">
        <v>150</v>
      </c>
      <c r="E17" s="4">
        <v>6</v>
      </c>
      <c r="F17" s="5">
        <f>D17*E17</f>
        <v>900</v>
      </c>
      <c r="G17" s="33"/>
    </row>
    <row r="18" spans="1:7" ht="15.75">
      <c r="A18" s="4">
        <v>10</v>
      </c>
      <c r="B18" s="4" t="s">
        <v>47</v>
      </c>
      <c r="C18" s="14" t="s">
        <v>13</v>
      </c>
      <c r="D18" s="4">
        <v>180</v>
      </c>
      <c r="E18" s="4">
        <v>6</v>
      </c>
      <c r="F18" s="5">
        <f>D18*E18</f>
        <v>1080</v>
      </c>
      <c r="G18" s="33"/>
    </row>
    <row r="19" spans="1:7" ht="15.75">
      <c r="A19" s="4">
        <v>11</v>
      </c>
      <c r="B19" s="4" t="s">
        <v>20</v>
      </c>
      <c r="C19" s="14" t="s">
        <v>18</v>
      </c>
      <c r="D19" s="4">
        <v>450</v>
      </c>
      <c r="E19" s="4">
        <v>6</v>
      </c>
      <c r="F19" s="5">
        <f>D19*E19</f>
        <v>2700</v>
      </c>
      <c r="G19" s="33"/>
    </row>
    <row r="20" spans="1:7" ht="15.75">
      <c r="A20" s="4">
        <v>12</v>
      </c>
      <c r="B20" s="6" t="s">
        <v>21</v>
      </c>
      <c r="C20" s="15" t="s">
        <v>13</v>
      </c>
      <c r="D20" s="4">
        <v>200</v>
      </c>
      <c r="E20" s="4">
        <v>40</v>
      </c>
      <c r="F20" s="5">
        <f>E20*D20</f>
        <v>8000</v>
      </c>
      <c r="G20" s="33"/>
    </row>
    <row r="21" spans="1:7" ht="15.75">
      <c r="A21" s="4">
        <v>13</v>
      </c>
      <c r="B21" s="4" t="s">
        <v>24</v>
      </c>
      <c r="C21" s="14" t="s">
        <v>18</v>
      </c>
      <c r="D21" s="4">
        <v>120</v>
      </c>
      <c r="E21" s="4">
        <v>2</v>
      </c>
      <c r="F21" s="5">
        <f>E21*D21</f>
        <v>240</v>
      </c>
      <c r="G21" s="33"/>
    </row>
    <row r="22" spans="1:7" ht="15.75">
      <c r="A22" s="4">
        <v>14</v>
      </c>
      <c r="B22" s="4" t="s">
        <v>25</v>
      </c>
      <c r="C22" s="14" t="s">
        <v>18</v>
      </c>
      <c r="D22" s="4">
        <v>160</v>
      </c>
      <c r="E22" s="4">
        <v>2</v>
      </c>
      <c r="F22" s="5">
        <f>E22*D22</f>
        <v>320</v>
      </c>
      <c r="G22" s="33"/>
    </row>
    <row r="23" spans="1:7" ht="31.5">
      <c r="A23" s="4">
        <v>15</v>
      </c>
      <c r="B23" s="7" t="s">
        <v>26</v>
      </c>
      <c r="C23" s="14" t="s">
        <v>18</v>
      </c>
      <c r="D23" s="4">
        <v>190</v>
      </c>
      <c r="E23" s="4">
        <v>2</v>
      </c>
      <c r="F23" s="5">
        <f>D23*E23</f>
        <v>380</v>
      </c>
      <c r="G23" s="33"/>
    </row>
    <row r="24" spans="1:7" ht="15.75">
      <c r="A24" s="4">
        <v>16</v>
      </c>
      <c r="B24" s="4" t="s">
        <v>27</v>
      </c>
      <c r="C24" s="14" t="s">
        <v>18</v>
      </c>
      <c r="D24" s="4">
        <v>20</v>
      </c>
      <c r="E24" s="4">
        <v>8</v>
      </c>
      <c r="F24" s="5">
        <f>D24*E24</f>
        <v>160</v>
      </c>
      <c r="G24" s="33"/>
    </row>
    <row r="25" spans="1:7" ht="15.75">
      <c r="A25" s="4"/>
      <c r="B25" s="12" t="s">
        <v>32</v>
      </c>
      <c r="C25" s="4"/>
      <c r="D25" s="4"/>
      <c r="E25" s="4"/>
      <c r="F25" s="22">
        <f>SUM(F9:F24)</f>
        <v>108860</v>
      </c>
      <c r="G25" s="34"/>
    </row>
    <row r="26" spans="1:7" ht="15.75">
      <c r="A26" s="16"/>
      <c r="B26" s="17"/>
      <c r="C26" s="16"/>
      <c r="D26" s="16"/>
      <c r="E26" s="16"/>
      <c r="F26" s="18"/>
      <c r="G26" s="19"/>
    </row>
    <row r="27" spans="1:7" ht="15.75">
      <c r="A27" s="16"/>
      <c r="B27" s="17"/>
      <c r="C27" s="16"/>
      <c r="D27" s="16"/>
      <c r="E27" s="16"/>
      <c r="F27" s="18"/>
      <c r="G27" s="19"/>
    </row>
    <row r="28" spans="1:7" ht="15.75">
      <c r="A28" s="3"/>
      <c r="B28" s="3" t="s">
        <v>33</v>
      </c>
      <c r="C28" s="3"/>
      <c r="D28" s="3" t="s">
        <v>7</v>
      </c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3:7" ht="15.75">
      <c r="C35" s="3"/>
      <c r="D35" s="3"/>
      <c r="E35" s="3"/>
      <c r="F35" s="3"/>
      <c r="G35" s="3"/>
    </row>
    <row r="37" spans="2:3" ht="15">
      <c r="B37" s="20" t="s">
        <v>8</v>
      </c>
      <c r="C37" s="20"/>
    </row>
  </sheetData>
  <sheetProtection/>
  <mergeCells count="2">
    <mergeCell ref="A1:F2"/>
    <mergeCell ref="G9:G2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">
      <selection activeCell="G9" sqref="G9:G25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6"/>
      <c r="B3" s="26"/>
      <c r="C3" s="26"/>
      <c r="D3" s="26"/>
      <c r="E3" s="26"/>
      <c r="F3" s="26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52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40</v>
      </c>
      <c r="F9" s="5">
        <f>D9*E9</f>
        <v>6800</v>
      </c>
      <c r="G9" s="32">
        <v>24996.6</v>
      </c>
    </row>
    <row r="10" spans="1:7" ht="15.75">
      <c r="A10" s="4">
        <v>2</v>
      </c>
      <c r="B10" s="4" t="s">
        <v>12</v>
      </c>
      <c r="C10" s="14" t="s">
        <v>13</v>
      </c>
      <c r="D10" s="5">
        <v>1.5</v>
      </c>
      <c r="E10" s="4">
        <v>480</v>
      </c>
      <c r="F10" s="5">
        <f>D10*E10</f>
        <v>720</v>
      </c>
      <c r="G10" s="33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5">
        <f>D11*E11</f>
        <v>0</v>
      </c>
      <c r="G11" s="33"/>
    </row>
    <row r="12" spans="1:7" ht="15.75">
      <c r="A12" s="4">
        <v>4</v>
      </c>
      <c r="B12" s="4" t="s">
        <v>15</v>
      </c>
      <c r="C12" s="14" t="s">
        <v>16</v>
      </c>
      <c r="D12" s="4">
        <v>162</v>
      </c>
      <c r="E12" s="4">
        <v>0</v>
      </c>
      <c r="F12" s="5">
        <v>0</v>
      </c>
      <c r="G12" s="33"/>
    </row>
    <row r="13" spans="1:7" ht="15.75">
      <c r="A13" s="4">
        <v>5</v>
      </c>
      <c r="B13" s="4" t="s">
        <v>34</v>
      </c>
      <c r="C13" s="14" t="s">
        <v>18</v>
      </c>
      <c r="D13" s="4">
        <v>0</v>
      </c>
      <c r="E13" s="4">
        <v>0</v>
      </c>
      <c r="F13" s="5">
        <f>D13*E13</f>
        <v>0</v>
      </c>
      <c r="G13" s="33"/>
    </row>
    <row r="14" spans="1:7" ht="15.75">
      <c r="A14" s="4">
        <v>6</v>
      </c>
      <c r="B14" s="4" t="s">
        <v>17</v>
      </c>
      <c r="C14" s="14" t="s">
        <v>18</v>
      </c>
      <c r="D14" s="4">
        <v>600</v>
      </c>
      <c r="E14" s="4">
        <v>4</v>
      </c>
      <c r="F14" s="5">
        <f>D14*E14</f>
        <v>2400</v>
      </c>
      <c r="G14" s="33"/>
    </row>
    <row r="15" spans="1:7" ht="31.5">
      <c r="A15" s="4">
        <v>7</v>
      </c>
      <c r="B15" s="4" t="s">
        <v>31</v>
      </c>
      <c r="C15" s="25" t="s">
        <v>22</v>
      </c>
      <c r="D15" s="4">
        <v>520</v>
      </c>
      <c r="E15" s="5">
        <f>F15/D15</f>
        <v>30.76923076923077</v>
      </c>
      <c r="F15" s="5">
        <v>16000</v>
      </c>
      <c r="G15" s="33"/>
    </row>
    <row r="16" spans="1:7" ht="31.5">
      <c r="A16" s="4">
        <v>8</v>
      </c>
      <c r="B16" s="7" t="s">
        <v>28</v>
      </c>
      <c r="C16" s="14" t="s">
        <v>29</v>
      </c>
      <c r="D16" s="4">
        <v>1130</v>
      </c>
      <c r="E16" s="5">
        <f>F16/D16</f>
        <v>12.389380530973451</v>
      </c>
      <c r="F16" s="5">
        <v>14000</v>
      </c>
      <c r="G16" s="33"/>
    </row>
    <row r="17" spans="1:7" ht="15.75">
      <c r="A17" s="4">
        <v>9</v>
      </c>
      <c r="B17" s="4" t="s">
        <v>19</v>
      </c>
      <c r="C17" s="14" t="s">
        <v>13</v>
      </c>
      <c r="D17" s="4">
        <v>150</v>
      </c>
      <c r="E17" s="4">
        <v>0</v>
      </c>
      <c r="F17" s="5">
        <f>D17*E17</f>
        <v>0</v>
      </c>
      <c r="G17" s="33"/>
    </row>
    <row r="18" spans="1:7" ht="15.75">
      <c r="A18" s="4">
        <v>10</v>
      </c>
      <c r="B18" s="4" t="s">
        <v>47</v>
      </c>
      <c r="C18" s="14" t="s">
        <v>13</v>
      </c>
      <c r="D18" s="4">
        <v>180</v>
      </c>
      <c r="E18" s="4">
        <v>0</v>
      </c>
      <c r="F18" s="5">
        <f>D18*E18</f>
        <v>0</v>
      </c>
      <c r="G18" s="33"/>
    </row>
    <row r="19" spans="1:7" ht="15.75">
      <c r="A19" s="4">
        <v>11</v>
      </c>
      <c r="B19" s="4" t="s">
        <v>20</v>
      </c>
      <c r="C19" s="14" t="s">
        <v>18</v>
      </c>
      <c r="D19" s="4">
        <v>450</v>
      </c>
      <c r="E19" s="4">
        <v>0</v>
      </c>
      <c r="F19" s="5">
        <f>D19*E19</f>
        <v>0</v>
      </c>
      <c r="G19" s="33"/>
    </row>
    <row r="20" spans="1:7" ht="15.75">
      <c r="A20" s="4">
        <v>12</v>
      </c>
      <c r="B20" s="6" t="s">
        <v>21</v>
      </c>
      <c r="C20" s="15" t="s">
        <v>13</v>
      </c>
      <c r="D20" s="4">
        <v>200</v>
      </c>
      <c r="E20" s="4">
        <v>10</v>
      </c>
      <c r="F20" s="5">
        <f>E20*D20</f>
        <v>2000</v>
      </c>
      <c r="G20" s="33"/>
    </row>
    <row r="21" spans="1:7" ht="15.75">
      <c r="A21" s="4">
        <v>13</v>
      </c>
      <c r="B21" s="4" t="s">
        <v>24</v>
      </c>
      <c r="C21" s="14" t="s">
        <v>18</v>
      </c>
      <c r="D21" s="4">
        <v>120</v>
      </c>
      <c r="E21" s="4">
        <v>2</v>
      </c>
      <c r="F21" s="5">
        <f>E21*D21</f>
        <v>240</v>
      </c>
      <c r="G21" s="33"/>
    </row>
    <row r="22" spans="1:7" ht="15.75">
      <c r="A22" s="4">
        <v>14</v>
      </c>
      <c r="B22" s="4" t="s">
        <v>25</v>
      </c>
      <c r="C22" s="14" t="s">
        <v>18</v>
      </c>
      <c r="D22" s="4">
        <v>160</v>
      </c>
      <c r="E22" s="4">
        <v>2</v>
      </c>
      <c r="F22" s="5">
        <f>E22*D22</f>
        <v>320</v>
      </c>
      <c r="G22" s="33"/>
    </row>
    <row r="23" spans="1:7" ht="31.5">
      <c r="A23" s="4">
        <v>15</v>
      </c>
      <c r="B23" s="7" t="s">
        <v>26</v>
      </c>
      <c r="C23" s="14" t="s">
        <v>18</v>
      </c>
      <c r="D23" s="4">
        <v>190</v>
      </c>
      <c r="E23" s="4">
        <v>2</v>
      </c>
      <c r="F23" s="5">
        <f>D23*E23</f>
        <v>380</v>
      </c>
      <c r="G23" s="33"/>
    </row>
    <row r="24" spans="1:7" ht="15.75">
      <c r="A24" s="4">
        <v>16</v>
      </c>
      <c r="B24" s="4" t="s">
        <v>27</v>
      </c>
      <c r="C24" s="14" t="s">
        <v>18</v>
      </c>
      <c r="D24" s="4">
        <v>20</v>
      </c>
      <c r="E24" s="4">
        <v>8</v>
      </c>
      <c r="F24" s="5">
        <f>D24*E24</f>
        <v>160</v>
      </c>
      <c r="G24" s="33"/>
    </row>
    <row r="25" spans="1:7" ht="15.75">
      <c r="A25" s="4"/>
      <c r="B25" s="12" t="s">
        <v>32</v>
      </c>
      <c r="C25" s="4"/>
      <c r="D25" s="4"/>
      <c r="E25" s="4"/>
      <c r="F25" s="22">
        <f>SUM(F9:F24)</f>
        <v>43020</v>
      </c>
      <c r="G25" s="34"/>
    </row>
    <row r="26" spans="1:7" ht="15.75">
      <c r="A26" s="16"/>
      <c r="B26" s="17"/>
      <c r="C26" s="16"/>
      <c r="D26" s="16"/>
      <c r="E26" s="16"/>
      <c r="F26" s="18"/>
      <c r="G26" s="19"/>
    </row>
    <row r="27" spans="1:7" ht="15.75">
      <c r="A27" s="16"/>
      <c r="B27" s="17"/>
      <c r="C27" s="16"/>
      <c r="D27" s="16"/>
      <c r="E27" s="16"/>
      <c r="F27" s="18"/>
      <c r="G27" s="19"/>
    </row>
    <row r="28" spans="1:7" ht="15.75">
      <c r="A28" s="3"/>
      <c r="B28" s="3" t="s">
        <v>33</v>
      </c>
      <c r="C28" s="3"/>
      <c r="D28" s="3" t="s">
        <v>7</v>
      </c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3:7" ht="15.75">
      <c r="C35" s="3"/>
      <c r="D35" s="3"/>
      <c r="E35" s="3"/>
      <c r="F35" s="3"/>
      <c r="G35" s="3"/>
    </row>
    <row r="37" spans="2:3" ht="15">
      <c r="B37" s="20" t="s">
        <v>8</v>
      </c>
      <c r="C37" s="20"/>
    </row>
  </sheetData>
  <sheetProtection/>
  <mergeCells count="2">
    <mergeCell ref="A1:F2"/>
    <mergeCell ref="G9:G2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0">
      <selection activeCell="A10" sqref="A1:IV16384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6"/>
      <c r="B3" s="26"/>
      <c r="C3" s="26"/>
      <c r="D3" s="26"/>
      <c r="E3" s="26"/>
      <c r="F3" s="26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53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40</v>
      </c>
      <c r="F9" s="5">
        <f>D9*E9</f>
        <v>6800</v>
      </c>
      <c r="G9" s="32">
        <v>25064.4</v>
      </c>
    </row>
    <row r="10" spans="1:7" ht="15.75">
      <c r="A10" s="4">
        <v>2</v>
      </c>
      <c r="B10" s="4" t="s">
        <v>12</v>
      </c>
      <c r="C10" s="14" t="s">
        <v>13</v>
      </c>
      <c r="D10" s="5">
        <v>1.5</v>
      </c>
      <c r="E10" s="4">
        <v>480</v>
      </c>
      <c r="F10" s="5">
        <f>D10*E10</f>
        <v>720</v>
      </c>
      <c r="G10" s="33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5">
        <f>D11*E11</f>
        <v>0</v>
      </c>
      <c r="G11" s="33"/>
    </row>
    <row r="12" spans="1:7" ht="15.75">
      <c r="A12" s="4">
        <v>4</v>
      </c>
      <c r="B12" s="4" t="s">
        <v>15</v>
      </c>
      <c r="C12" s="14" t="s">
        <v>16</v>
      </c>
      <c r="D12" s="4">
        <v>162</v>
      </c>
      <c r="E12" s="4">
        <v>0</v>
      </c>
      <c r="F12" s="5">
        <v>0</v>
      </c>
      <c r="G12" s="33"/>
    </row>
    <row r="13" spans="1:7" ht="15.75">
      <c r="A13" s="4">
        <v>5</v>
      </c>
      <c r="B13" s="4" t="s">
        <v>34</v>
      </c>
      <c r="C13" s="14" t="s">
        <v>18</v>
      </c>
      <c r="D13" s="4">
        <v>0</v>
      </c>
      <c r="E13" s="4">
        <v>0</v>
      </c>
      <c r="F13" s="5">
        <f>D13*E13</f>
        <v>0</v>
      </c>
      <c r="G13" s="33"/>
    </row>
    <row r="14" spans="1:7" ht="15.75">
      <c r="A14" s="4">
        <v>6</v>
      </c>
      <c r="B14" s="4" t="s">
        <v>17</v>
      </c>
      <c r="C14" s="14" t="s">
        <v>18</v>
      </c>
      <c r="D14" s="4">
        <v>600</v>
      </c>
      <c r="E14" s="4">
        <v>0</v>
      </c>
      <c r="F14" s="5">
        <f>D14*E14</f>
        <v>0</v>
      </c>
      <c r="G14" s="33"/>
    </row>
    <row r="15" spans="1:7" ht="31.5">
      <c r="A15" s="4">
        <v>7</v>
      </c>
      <c r="B15" s="4" t="s">
        <v>31</v>
      </c>
      <c r="C15" s="25" t="s">
        <v>22</v>
      </c>
      <c r="D15" s="4">
        <v>520</v>
      </c>
      <c r="E15" s="5">
        <f>F15/D15</f>
        <v>30.76923076923077</v>
      </c>
      <c r="F15" s="5">
        <v>16000</v>
      </c>
      <c r="G15" s="33"/>
    </row>
    <row r="16" spans="1:7" ht="31.5">
      <c r="A16" s="4">
        <v>8</v>
      </c>
      <c r="B16" s="7" t="s">
        <v>28</v>
      </c>
      <c r="C16" s="14" t="s">
        <v>29</v>
      </c>
      <c r="D16" s="4">
        <v>1130</v>
      </c>
      <c r="E16" s="5">
        <f>F16/D16</f>
        <v>12.389380530973451</v>
      </c>
      <c r="F16" s="5">
        <v>14000</v>
      </c>
      <c r="G16" s="33"/>
    </row>
    <row r="17" spans="1:7" ht="15.75">
      <c r="A17" s="4">
        <v>9</v>
      </c>
      <c r="B17" s="4" t="s">
        <v>19</v>
      </c>
      <c r="C17" s="14" t="s">
        <v>13</v>
      </c>
      <c r="D17" s="4">
        <v>150</v>
      </c>
      <c r="E17" s="4">
        <v>0</v>
      </c>
      <c r="F17" s="5">
        <f>D17*E17</f>
        <v>0</v>
      </c>
      <c r="G17" s="33"/>
    </row>
    <row r="18" spans="1:7" ht="15.75">
      <c r="A18" s="4">
        <v>10</v>
      </c>
      <c r="B18" s="4" t="s">
        <v>47</v>
      </c>
      <c r="C18" s="14" t="s">
        <v>13</v>
      </c>
      <c r="D18" s="4">
        <v>180</v>
      </c>
      <c r="E18" s="4">
        <v>0</v>
      </c>
      <c r="F18" s="5">
        <f>D18*E18</f>
        <v>0</v>
      </c>
      <c r="G18" s="33"/>
    </row>
    <row r="19" spans="1:7" ht="15.75">
      <c r="A19" s="4">
        <v>11</v>
      </c>
      <c r="B19" s="4" t="s">
        <v>20</v>
      </c>
      <c r="C19" s="14" t="s">
        <v>18</v>
      </c>
      <c r="D19" s="4">
        <v>450</v>
      </c>
      <c r="E19" s="4">
        <v>0</v>
      </c>
      <c r="F19" s="5">
        <f>D19*E19</f>
        <v>0</v>
      </c>
      <c r="G19" s="33"/>
    </row>
    <row r="20" spans="1:7" ht="15.75">
      <c r="A20" s="4">
        <v>12</v>
      </c>
      <c r="B20" s="6" t="s">
        <v>21</v>
      </c>
      <c r="C20" s="15" t="s">
        <v>13</v>
      </c>
      <c r="D20" s="4">
        <v>200</v>
      </c>
      <c r="E20" s="4">
        <v>10</v>
      </c>
      <c r="F20" s="5">
        <f>E20*D20</f>
        <v>2000</v>
      </c>
      <c r="G20" s="33"/>
    </row>
    <row r="21" spans="1:7" ht="15.75">
      <c r="A21" s="4">
        <v>13</v>
      </c>
      <c r="B21" s="4" t="s">
        <v>24</v>
      </c>
      <c r="C21" s="14" t="s">
        <v>18</v>
      </c>
      <c r="D21" s="4">
        <v>120</v>
      </c>
      <c r="E21" s="4">
        <v>2</v>
      </c>
      <c r="F21" s="5">
        <f>E21*D21</f>
        <v>240</v>
      </c>
      <c r="G21" s="33"/>
    </row>
    <row r="22" spans="1:7" ht="15.75">
      <c r="A22" s="4">
        <v>14</v>
      </c>
      <c r="B22" s="4" t="s">
        <v>25</v>
      </c>
      <c r="C22" s="14" t="s">
        <v>18</v>
      </c>
      <c r="D22" s="4">
        <v>160</v>
      </c>
      <c r="E22" s="4">
        <v>2</v>
      </c>
      <c r="F22" s="5">
        <f>E22*D22</f>
        <v>320</v>
      </c>
      <c r="G22" s="33"/>
    </row>
    <row r="23" spans="1:7" ht="31.5">
      <c r="A23" s="4">
        <v>15</v>
      </c>
      <c r="B23" s="7" t="s">
        <v>26</v>
      </c>
      <c r="C23" s="14" t="s">
        <v>18</v>
      </c>
      <c r="D23" s="4">
        <v>190</v>
      </c>
      <c r="E23" s="4">
        <v>2</v>
      </c>
      <c r="F23" s="5">
        <f>D23*E23</f>
        <v>380</v>
      </c>
      <c r="G23" s="33"/>
    </row>
    <row r="24" spans="1:7" ht="15.75">
      <c r="A24" s="4">
        <v>16</v>
      </c>
      <c r="B24" s="4" t="s">
        <v>27</v>
      </c>
      <c r="C24" s="14" t="s">
        <v>18</v>
      </c>
      <c r="D24" s="4">
        <v>20</v>
      </c>
      <c r="E24" s="4">
        <v>4</v>
      </c>
      <c r="F24" s="5">
        <f>D24*E24</f>
        <v>80</v>
      </c>
      <c r="G24" s="33"/>
    </row>
    <row r="25" spans="1:7" ht="15.75">
      <c r="A25" s="4"/>
      <c r="B25" s="12" t="s">
        <v>32</v>
      </c>
      <c r="C25" s="4"/>
      <c r="D25" s="4"/>
      <c r="E25" s="4"/>
      <c r="F25" s="22">
        <f>SUM(F9:F24)</f>
        <v>40540</v>
      </c>
      <c r="G25" s="34"/>
    </row>
    <row r="26" spans="1:7" ht="15.75">
      <c r="A26" s="16"/>
      <c r="B26" s="17"/>
      <c r="C26" s="16"/>
      <c r="D26" s="16"/>
      <c r="E26" s="16"/>
      <c r="F26" s="18"/>
      <c r="G26" s="19"/>
    </row>
    <row r="27" spans="1:7" ht="15.75">
      <c r="A27" s="16"/>
      <c r="B27" s="17"/>
      <c r="C27" s="16"/>
      <c r="D27" s="16"/>
      <c r="E27" s="16"/>
      <c r="F27" s="18"/>
      <c r="G27" s="19"/>
    </row>
    <row r="28" spans="1:7" ht="15.75">
      <c r="A28" s="3"/>
      <c r="B28" s="3" t="s">
        <v>33</v>
      </c>
      <c r="C28" s="3"/>
      <c r="D28" s="3" t="s">
        <v>7</v>
      </c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3:7" ht="15.75">
      <c r="C35" s="3"/>
      <c r="D35" s="3"/>
      <c r="E35" s="3"/>
      <c r="F35" s="3"/>
      <c r="G35" s="3"/>
    </row>
    <row r="37" spans="2:3" ht="15">
      <c r="B37" s="20" t="s">
        <v>8</v>
      </c>
      <c r="C37" s="20"/>
    </row>
  </sheetData>
  <sheetProtection/>
  <mergeCells count="2">
    <mergeCell ref="A1:F2"/>
    <mergeCell ref="G9:G2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6"/>
      <c r="B3" s="26"/>
      <c r="C3" s="26"/>
      <c r="D3" s="26"/>
      <c r="E3" s="26"/>
      <c r="F3" s="26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54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5">
        <f>D9*E9</f>
        <v>0</v>
      </c>
      <c r="G9" s="32">
        <v>2604</v>
      </c>
    </row>
    <row r="10" spans="1:7" ht="15.75">
      <c r="A10" s="4">
        <v>2</v>
      </c>
      <c r="B10" s="4" t="s">
        <v>12</v>
      </c>
      <c r="C10" s="14" t="s">
        <v>13</v>
      </c>
      <c r="D10" s="5">
        <v>1.5</v>
      </c>
      <c r="E10" s="4">
        <v>0</v>
      </c>
      <c r="F10" s="5">
        <f>D10*E10</f>
        <v>0</v>
      </c>
      <c r="G10" s="33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5">
        <f>D11*E11</f>
        <v>0</v>
      </c>
      <c r="G11" s="33"/>
    </row>
    <row r="12" spans="1:7" ht="15.75">
      <c r="A12" s="4">
        <v>4</v>
      </c>
      <c r="B12" s="4" t="s">
        <v>15</v>
      </c>
      <c r="C12" s="14" t="s">
        <v>16</v>
      </c>
      <c r="D12" s="4">
        <v>162</v>
      </c>
      <c r="E12" s="4">
        <v>0</v>
      </c>
      <c r="F12" s="5">
        <v>0</v>
      </c>
      <c r="G12" s="33"/>
    </row>
    <row r="13" spans="1:7" ht="15.75">
      <c r="A13" s="4">
        <v>5</v>
      </c>
      <c r="B13" s="4" t="s">
        <v>34</v>
      </c>
      <c r="C13" s="14" t="s">
        <v>18</v>
      </c>
      <c r="D13" s="4">
        <v>0</v>
      </c>
      <c r="E13" s="4">
        <v>0</v>
      </c>
      <c r="F13" s="5">
        <f>D13*E13</f>
        <v>0</v>
      </c>
      <c r="G13" s="33"/>
    </row>
    <row r="14" spans="1:7" ht="15.75">
      <c r="A14" s="4">
        <v>6</v>
      </c>
      <c r="B14" s="4" t="s">
        <v>17</v>
      </c>
      <c r="C14" s="14" t="s">
        <v>18</v>
      </c>
      <c r="D14" s="4">
        <v>600</v>
      </c>
      <c r="E14" s="4">
        <v>0</v>
      </c>
      <c r="F14" s="5">
        <f>D14*E14</f>
        <v>0</v>
      </c>
      <c r="G14" s="33"/>
    </row>
    <row r="15" spans="1:7" ht="31.5">
      <c r="A15" s="4">
        <v>7</v>
      </c>
      <c r="B15" s="4" t="s">
        <v>31</v>
      </c>
      <c r="C15" s="25" t="s">
        <v>22</v>
      </c>
      <c r="D15" s="4">
        <v>520</v>
      </c>
      <c r="E15" s="5">
        <v>0</v>
      </c>
      <c r="F15" s="5">
        <v>0</v>
      </c>
      <c r="G15" s="33"/>
    </row>
    <row r="16" spans="1:7" ht="31.5">
      <c r="A16" s="4">
        <v>8</v>
      </c>
      <c r="B16" s="7" t="s">
        <v>28</v>
      </c>
      <c r="C16" s="14" t="s">
        <v>29</v>
      </c>
      <c r="D16" s="4">
        <v>1130</v>
      </c>
      <c r="E16" s="5">
        <v>0</v>
      </c>
      <c r="F16" s="5">
        <v>0</v>
      </c>
      <c r="G16" s="33"/>
    </row>
    <row r="17" spans="1:7" ht="15.75">
      <c r="A17" s="4">
        <v>9</v>
      </c>
      <c r="B17" s="4" t="s">
        <v>19</v>
      </c>
      <c r="C17" s="14" t="s">
        <v>13</v>
      </c>
      <c r="D17" s="4">
        <v>150</v>
      </c>
      <c r="E17" s="4">
        <v>0</v>
      </c>
      <c r="F17" s="5">
        <f>D17*E17</f>
        <v>0</v>
      </c>
      <c r="G17" s="33"/>
    </row>
    <row r="18" spans="1:7" ht="15.75">
      <c r="A18" s="4">
        <v>10</v>
      </c>
      <c r="B18" s="4" t="s">
        <v>47</v>
      </c>
      <c r="C18" s="14" t="s">
        <v>13</v>
      </c>
      <c r="D18" s="4">
        <v>180</v>
      </c>
      <c r="E18" s="4">
        <v>0</v>
      </c>
      <c r="F18" s="5">
        <f>D18*E18</f>
        <v>0</v>
      </c>
      <c r="G18" s="33"/>
    </row>
    <row r="19" spans="1:7" ht="15.75">
      <c r="A19" s="4">
        <v>11</v>
      </c>
      <c r="B19" s="4" t="s">
        <v>20</v>
      </c>
      <c r="C19" s="14" t="s">
        <v>18</v>
      </c>
      <c r="D19" s="4">
        <v>450</v>
      </c>
      <c r="E19" s="4">
        <v>0</v>
      </c>
      <c r="F19" s="5">
        <f>D19*E19</f>
        <v>0</v>
      </c>
      <c r="G19" s="33"/>
    </row>
    <row r="20" spans="1:7" ht="15.75">
      <c r="A20" s="4">
        <v>12</v>
      </c>
      <c r="B20" s="6" t="s">
        <v>21</v>
      </c>
      <c r="C20" s="15" t="s">
        <v>13</v>
      </c>
      <c r="D20" s="4">
        <v>200</v>
      </c>
      <c r="E20" s="4">
        <v>0</v>
      </c>
      <c r="F20" s="5">
        <f>E20*D20</f>
        <v>0</v>
      </c>
      <c r="G20" s="33"/>
    </row>
    <row r="21" spans="1:7" ht="15.75">
      <c r="A21" s="4">
        <v>13</v>
      </c>
      <c r="B21" s="4" t="s">
        <v>24</v>
      </c>
      <c r="C21" s="14" t="s">
        <v>18</v>
      </c>
      <c r="D21" s="4">
        <v>120</v>
      </c>
      <c r="E21" s="4">
        <v>0</v>
      </c>
      <c r="F21" s="5">
        <f>E21*D21</f>
        <v>0</v>
      </c>
      <c r="G21" s="33"/>
    </row>
    <row r="22" spans="1:7" ht="15.75">
      <c r="A22" s="4">
        <v>14</v>
      </c>
      <c r="B22" s="4" t="s">
        <v>25</v>
      </c>
      <c r="C22" s="14" t="s">
        <v>18</v>
      </c>
      <c r="D22" s="4">
        <v>160</v>
      </c>
      <c r="E22" s="4">
        <v>0</v>
      </c>
      <c r="F22" s="5">
        <f>E22*D22</f>
        <v>0</v>
      </c>
      <c r="G22" s="33"/>
    </row>
    <row r="23" spans="1:7" ht="31.5">
      <c r="A23" s="4">
        <v>15</v>
      </c>
      <c r="B23" s="7" t="s">
        <v>26</v>
      </c>
      <c r="C23" s="14" t="s">
        <v>18</v>
      </c>
      <c r="D23" s="4">
        <v>190</v>
      </c>
      <c r="E23" s="4">
        <v>0</v>
      </c>
      <c r="F23" s="5">
        <f>D23*E23</f>
        <v>0</v>
      </c>
      <c r="G23" s="33"/>
    </row>
    <row r="24" spans="1:7" ht="15.75">
      <c r="A24" s="4">
        <v>16</v>
      </c>
      <c r="B24" s="4" t="s">
        <v>27</v>
      </c>
      <c r="C24" s="14" t="s">
        <v>18</v>
      </c>
      <c r="D24" s="4">
        <v>20</v>
      </c>
      <c r="E24" s="4">
        <v>0</v>
      </c>
      <c r="F24" s="5">
        <f>D24*E24</f>
        <v>0</v>
      </c>
      <c r="G24" s="33"/>
    </row>
    <row r="25" spans="1:7" ht="47.25">
      <c r="A25" s="4">
        <v>17</v>
      </c>
      <c r="B25" s="7" t="s">
        <v>55</v>
      </c>
      <c r="C25" s="14" t="s">
        <v>18</v>
      </c>
      <c r="D25" s="4">
        <v>1</v>
      </c>
      <c r="E25" s="4"/>
      <c r="F25" s="5">
        <v>3000</v>
      </c>
      <c r="G25" s="33"/>
    </row>
    <row r="26" spans="1:7" ht="15.75">
      <c r="A26" s="4"/>
      <c r="B26" s="12" t="s">
        <v>32</v>
      </c>
      <c r="C26" s="4"/>
      <c r="D26" s="4"/>
      <c r="E26" s="4"/>
      <c r="F26" s="22">
        <f>SUM(F9:F25)</f>
        <v>3000</v>
      </c>
      <c r="G26" s="34"/>
    </row>
    <row r="27" spans="1:7" ht="15.75">
      <c r="A27" s="16"/>
      <c r="B27" s="17"/>
      <c r="C27" s="16"/>
      <c r="D27" s="16"/>
      <c r="E27" s="16"/>
      <c r="F27" s="18"/>
      <c r="G27" s="19"/>
    </row>
    <row r="28" spans="1:7" ht="15.75">
      <c r="A28" s="16"/>
      <c r="B28" s="17"/>
      <c r="C28" s="16"/>
      <c r="D28" s="16"/>
      <c r="E28" s="16"/>
      <c r="F28" s="18"/>
      <c r="G28" s="19"/>
    </row>
    <row r="29" spans="1:7" ht="15.75">
      <c r="A29" s="3"/>
      <c r="B29" s="3" t="s">
        <v>33</v>
      </c>
      <c r="C29" s="3"/>
      <c r="D29" s="3" t="s">
        <v>7</v>
      </c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3"/>
      <c r="B35" s="3"/>
      <c r="C35" s="3"/>
      <c r="D35" s="3"/>
      <c r="E35" s="3"/>
      <c r="F35" s="3"/>
      <c r="G35" s="3"/>
    </row>
    <row r="36" spans="3:7" ht="15.75">
      <c r="C36" s="3"/>
      <c r="D36" s="3"/>
      <c r="E36" s="3"/>
      <c r="F36" s="3"/>
      <c r="G36" s="3"/>
    </row>
    <row r="38" spans="2:3" ht="15">
      <c r="B38" s="20" t="s">
        <v>8</v>
      </c>
      <c r="C38" s="20"/>
    </row>
  </sheetData>
  <sheetProtection/>
  <mergeCells count="2">
    <mergeCell ref="A1:F2"/>
    <mergeCell ref="G9:G2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E10" sqref="E10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6"/>
      <c r="B3" s="26"/>
      <c r="C3" s="26"/>
      <c r="D3" s="26"/>
      <c r="E3" s="26"/>
      <c r="F3" s="26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56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5">
        <f>D9*E9</f>
        <v>0</v>
      </c>
      <c r="G9" s="32">
        <v>2604</v>
      </c>
    </row>
    <row r="10" spans="1:7" ht="15.75">
      <c r="A10" s="4">
        <v>2</v>
      </c>
      <c r="B10" s="4" t="s">
        <v>12</v>
      </c>
      <c r="C10" s="14" t="s">
        <v>13</v>
      </c>
      <c r="D10" s="5">
        <v>1.5</v>
      </c>
      <c r="E10" s="4">
        <v>0</v>
      </c>
      <c r="F10" s="5">
        <f>D10*E10</f>
        <v>0</v>
      </c>
      <c r="G10" s="33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5">
        <f>D11*E11</f>
        <v>0</v>
      </c>
      <c r="G11" s="33"/>
    </row>
    <row r="12" spans="1:7" ht="15.75">
      <c r="A12" s="4">
        <v>4</v>
      </c>
      <c r="B12" s="4" t="s">
        <v>15</v>
      </c>
      <c r="C12" s="14" t="s">
        <v>16</v>
      </c>
      <c r="D12" s="4">
        <v>162</v>
      </c>
      <c r="E12" s="4">
        <v>0</v>
      </c>
      <c r="F12" s="5">
        <v>0</v>
      </c>
      <c r="G12" s="33"/>
    </row>
    <row r="13" spans="1:7" ht="15.75">
      <c r="A13" s="4">
        <v>5</v>
      </c>
      <c r="B13" s="4" t="s">
        <v>34</v>
      </c>
      <c r="C13" s="14" t="s">
        <v>18</v>
      </c>
      <c r="D13" s="4">
        <v>0</v>
      </c>
      <c r="E13" s="4">
        <v>0</v>
      </c>
      <c r="F13" s="5">
        <f>D13*E13</f>
        <v>0</v>
      </c>
      <c r="G13" s="33"/>
    </row>
    <row r="14" spans="1:7" ht="15.75">
      <c r="A14" s="4">
        <v>6</v>
      </c>
      <c r="B14" s="4" t="s">
        <v>17</v>
      </c>
      <c r="C14" s="14" t="s">
        <v>18</v>
      </c>
      <c r="D14" s="4">
        <v>600</v>
      </c>
      <c r="E14" s="4">
        <v>0</v>
      </c>
      <c r="F14" s="5">
        <f>D14*E14</f>
        <v>0</v>
      </c>
      <c r="G14" s="33"/>
    </row>
    <row r="15" spans="1:7" ht="31.5">
      <c r="A15" s="4">
        <v>7</v>
      </c>
      <c r="B15" s="4" t="s">
        <v>31</v>
      </c>
      <c r="C15" s="25" t="s">
        <v>22</v>
      </c>
      <c r="D15" s="4">
        <v>520</v>
      </c>
      <c r="E15" s="5">
        <v>0</v>
      </c>
      <c r="F15" s="5">
        <v>0</v>
      </c>
      <c r="G15" s="33"/>
    </row>
    <row r="16" spans="1:7" ht="31.5">
      <c r="A16" s="4">
        <v>8</v>
      </c>
      <c r="B16" s="7" t="s">
        <v>28</v>
      </c>
      <c r="C16" s="14" t="s">
        <v>29</v>
      </c>
      <c r="D16" s="4">
        <v>1130</v>
      </c>
      <c r="E16" s="5">
        <v>0</v>
      </c>
      <c r="F16" s="5">
        <v>0</v>
      </c>
      <c r="G16" s="33"/>
    </row>
    <row r="17" spans="1:7" ht="15.75">
      <c r="A17" s="4">
        <v>9</v>
      </c>
      <c r="B17" s="4" t="s">
        <v>19</v>
      </c>
      <c r="C17" s="14" t="s">
        <v>13</v>
      </c>
      <c r="D17" s="4">
        <v>150</v>
      </c>
      <c r="E17" s="4">
        <v>0</v>
      </c>
      <c r="F17" s="5">
        <f>D17*E17</f>
        <v>0</v>
      </c>
      <c r="G17" s="33"/>
    </row>
    <row r="18" spans="1:7" ht="15.75">
      <c r="A18" s="4">
        <v>10</v>
      </c>
      <c r="B18" s="4" t="s">
        <v>47</v>
      </c>
      <c r="C18" s="14" t="s">
        <v>13</v>
      </c>
      <c r="D18" s="4">
        <v>180</v>
      </c>
      <c r="E18" s="4">
        <v>0</v>
      </c>
      <c r="F18" s="5">
        <f>D18*E18</f>
        <v>0</v>
      </c>
      <c r="G18" s="33"/>
    </row>
    <row r="19" spans="1:7" ht="15.75">
      <c r="A19" s="4">
        <v>11</v>
      </c>
      <c r="B19" s="4" t="s">
        <v>20</v>
      </c>
      <c r="C19" s="14" t="s">
        <v>18</v>
      </c>
      <c r="D19" s="4">
        <v>450</v>
      </c>
      <c r="E19" s="4">
        <v>0</v>
      </c>
      <c r="F19" s="5">
        <f>D19*E19</f>
        <v>0</v>
      </c>
      <c r="G19" s="33"/>
    </row>
    <row r="20" spans="1:7" ht="15.75">
      <c r="A20" s="4">
        <v>12</v>
      </c>
      <c r="B20" s="6" t="s">
        <v>21</v>
      </c>
      <c r="C20" s="15" t="s">
        <v>13</v>
      </c>
      <c r="D20" s="4">
        <v>200</v>
      </c>
      <c r="E20" s="4">
        <v>0</v>
      </c>
      <c r="F20" s="5">
        <f>E20*D20</f>
        <v>0</v>
      </c>
      <c r="G20" s="33"/>
    </row>
    <row r="21" spans="1:7" ht="15.75">
      <c r="A21" s="4">
        <v>13</v>
      </c>
      <c r="B21" s="4" t="s">
        <v>24</v>
      </c>
      <c r="C21" s="14" t="s">
        <v>18</v>
      </c>
      <c r="D21" s="4">
        <v>120</v>
      </c>
      <c r="E21" s="4">
        <v>0</v>
      </c>
      <c r="F21" s="5">
        <f>E21*D21</f>
        <v>0</v>
      </c>
      <c r="G21" s="33"/>
    </row>
    <row r="22" spans="1:7" ht="15.75">
      <c r="A22" s="4">
        <v>14</v>
      </c>
      <c r="B22" s="4" t="s">
        <v>25</v>
      </c>
      <c r="C22" s="14" t="s">
        <v>18</v>
      </c>
      <c r="D22" s="4">
        <v>160</v>
      </c>
      <c r="E22" s="4">
        <v>0</v>
      </c>
      <c r="F22" s="5">
        <f>E22*D22</f>
        <v>0</v>
      </c>
      <c r="G22" s="33"/>
    </row>
    <row r="23" spans="1:7" ht="31.5">
      <c r="A23" s="4">
        <v>15</v>
      </c>
      <c r="B23" s="7" t="s">
        <v>26</v>
      </c>
      <c r="C23" s="14" t="s">
        <v>18</v>
      </c>
      <c r="D23" s="4">
        <v>190</v>
      </c>
      <c r="E23" s="4">
        <v>0</v>
      </c>
      <c r="F23" s="5">
        <f>D23*E23</f>
        <v>0</v>
      </c>
      <c r="G23" s="33"/>
    </row>
    <row r="24" spans="1:7" ht="15.75">
      <c r="A24" s="4">
        <v>16</v>
      </c>
      <c r="B24" s="4" t="s">
        <v>27</v>
      </c>
      <c r="C24" s="14" t="s">
        <v>18</v>
      </c>
      <c r="D24" s="4">
        <v>20</v>
      </c>
      <c r="E24" s="4">
        <v>0</v>
      </c>
      <c r="F24" s="5">
        <f>D24*E24</f>
        <v>0</v>
      </c>
      <c r="G24" s="33"/>
    </row>
    <row r="25" spans="1:7" ht="47.25">
      <c r="A25" s="4">
        <v>17</v>
      </c>
      <c r="B25" s="7" t="s">
        <v>55</v>
      </c>
      <c r="C25" s="14" t="s">
        <v>18</v>
      </c>
      <c r="D25" s="4">
        <v>1</v>
      </c>
      <c r="E25" s="4"/>
      <c r="F25" s="5">
        <v>3000</v>
      </c>
      <c r="G25" s="33"/>
    </row>
    <row r="26" spans="1:7" ht="15.75">
      <c r="A26" s="4"/>
      <c r="B26" s="12" t="s">
        <v>32</v>
      </c>
      <c r="C26" s="4"/>
      <c r="D26" s="4"/>
      <c r="E26" s="4"/>
      <c r="F26" s="22">
        <f>SUM(F9:F25)</f>
        <v>3000</v>
      </c>
      <c r="G26" s="34"/>
    </row>
    <row r="27" spans="1:7" ht="15.75">
      <c r="A27" s="16"/>
      <c r="B27" s="17"/>
      <c r="C27" s="16"/>
      <c r="D27" s="16"/>
      <c r="E27" s="16"/>
      <c r="F27" s="18"/>
      <c r="G27" s="19"/>
    </row>
    <row r="28" spans="1:7" ht="15.75">
      <c r="A28" s="16"/>
      <c r="B28" s="17"/>
      <c r="C28" s="16"/>
      <c r="D28" s="16"/>
      <c r="E28" s="16"/>
      <c r="F28" s="18"/>
      <c r="G28" s="19"/>
    </row>
    <row r="29" spans="1:7" ht="15.75">
      <c r="A29" s="3"/>
      <c r="B29" s="3" t="s">
        <v>33</v>
      </c>
      <c r="C29" s="3"/>
      <c r="D29" s="3" t="s">
        <v>7</v>
      </c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3"/>
      <c r="B35" s="3"/>
      <c r="C35" s="3"/>
      <c r="D35" s="3"/>
      <c r="E35" s="3"/>
      <c r="F35" s="3"/>
      <c r="G35" s="3"/>
    </row>
    <row r="36" spans="3:7" ht="15.75">
      <c r="C36" s="3"/>
      <c r="D36" s="3"/>
      <c r="E36" s="3"/>
      <c r="F36" s="3"/>
      <c r="G36" s="3"/>
    </row>
    <row r="38" spans="2:3" ht="15">
      <c r="B38" s="20" t="s">
        <v>8</v>
      </c>
      <c r="C38" s="20"/>
    </row>
  </sheetData>
  <sheetProtection/>
  <mergeCells count="2">
    <mergeCell ref="A1:F2"/>
    <mergeCell ref="G9:G2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D10" sqref="D10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6.00390625" style="0" customWidth="1"/>
    <col min="4" max="4" width="8.28125" style="0" customWidth="1"/>
    <col min="5" max="5" width="7.8515625" style="0" customWidth="1"/>
    <col min="6" max="6" width="8.0039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1"/>
      <c r="B3" s="21"/>
      <c r="C3" s="21"/>
      <c r="D3" s="21"/>
      <c r="E3" s="21"/>
      <c r="F3" s="21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36</v>
      </c>
      <c r="B7" s="3"/>
      <c r="C7" s="3"/>
      <c r="D7" s="3"/>
      <c r="E7" s="3"/>
      <c r="F7" s="3"/>
      <c r="G7" s="3"/>
    </row>
    <row r="8" spans="1:7" ht="66.75" customHeight="1">
      <c r="A8" s="8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4">
        <v>0</v>
      </c>
      <c r="G9" s="28">
        <v>18609.3</v>
      </c>
    </row>
    <row r="10" spans="1:7" ht="15.75">
      <c r="A10" s="4">
        <v>2</v>
      </c>
      <c r="B10" s="4" t="s">
        <v>37</v>
      </c>
      <c r="C10" s="14" t="s">
        <v>10</v>
      </c>
      <c r="D10" s="4">
        <v>176</v>
      </c>
      <c r="E10" s="4">
        <v>340</v>
      </c>
      <c r="F10" s="4">
        <f>E10*D10</f>
        <v>59840</v>
      </c>
      <c r="G10" s="31"/>
    </row>
    <row r="11" spans="1:7" ht="15.75">
      <c r="A11" s="4">
        <v>3</v>
      </c>
      <c r="B11" s="4" t="s">
        <v>12</v>
      </c>
      <c r="C11" s="14" t="s">
        <v>13</v>
      </c>
      <c r="D11" s="5">
        <f>F11/E11</f>
        <v>1.5</v>
      </c>
      <c r="E11" s="4">
        <v>200</v>
      </c>
      <c r="F11" s="4">
        <v>300</v>
      </c>
      <c r="G11" s="29"/>
    </row>
    <row r="12" spans="1:7" ht="15.75">
      <c r="A12" s="4">
        <v>4</v>
      </c>
      <c r="B12" s="4" t="s">
        <v>14</v>
      </c>
      <c r="C12" s="14" t="s">
        <v>13</v>
      </c>
      <c r="D12" s="4">
        <v>850</v>
      </c>
      <c r="E12" s="4">
        <v>0</v>
      </c>
      <c r="F12" s="4">
        <v>0</v>
      </c>
      <c r="G12" s="29"/>
    </row>
    <row r="13" spans="1:7" ht="15.75">
      <c r="A13" s="4">
        <v>5</v>
      </c>
      <c r="B13" s="4" t="s">
        <v>15</v>
      </c>
      <c r="C13" s="14" t="s">
        <v>16</v>
      </c>
      <c r="D13" s="4">
        <v>162</v>
      </c>
      <c r="E13" s="4">
        <v>0</v>
      </c>
      <c r="F13" s="4">
        <v>0</v>
      </c>
      <c r="G13" s="29"/>
    </row>
    <row r="14" spans="1:7" ht="15.75">
      <c r="A14" s="4">
        <v>6</v>
      </c>
      <c r="B14" s="4" t="s">
        <v>17</v>
      </c>
      <c r="C14" s="14" t="s">
        <v>18</v>
      </c>
      <c r="D14" s="4">
        <f>F14/E14</f>
        <v>300</v>
      </c>
      <c r="E14" s="4">
        <v>1</v>
      </c>
      <c r="F14" s="4">
        <v>300</v>
      </c>
      <c r="G14" s="29"/>
    </row>
    <row r="15" spans="1:7" ht="15.75">
      <c r="A15" s="4">
        <v>7</v>
      </c>
      <c r="B15" s="4" t="s">
        <v>31</v>
      </c>
      <c r="C15" s="14" t="s">
        <v>22</v>
      </c>
      <c r="D15" s="4">
        <v>520</v>
      </c>
      <c r="E15" s="5">
        <f>F15/D15</f>
        <v>12.692307692307692</v>
      </c>
      <c r="F15" s="4">
        <v>6600</v>
      </c>
      <c r="G15" s="29"/>
    </row>
    <row r="16" spans="1:7" ht="31.5">
      <c r="A16" s="4">
        <v>8</v>
      </c>
      <c r="B16" s="7" t="s">
        <v>28</v>
      </c>
      <c r="C16" s="14" t="s">
        <v>29</v>
      </c>
      <c r="D16" s="4">
        <v>1130</v>
      </c>
      <c r="E16" s="5">
        <f>F16/D16</f>
        <v>6.548672566371682</v>
      </c>
      <c r="F16" s="4">
        <v>7400</v>
      </c>
      <c r="G16" s="29"/>
    </row>
    <row r="17" spans="1:7" ht="15.75">
      <c r="A17" s="4">
        <v>9</v>
      </c>
      <c r="B17" s="4" t="s">
        <v>19</v>
      </c>
      <c r="C17" s="14" t="s">
        <v>13</v>
      </c>
      <c r="D17" s="4">
        <f>F17/E17</f>
        <v>150</v>
      </c>
      <c r="E17" s="4">
        <v>2</v>
      </c>
      <c r="F17" s="4">
        <v>300</v>
      </c>
      <c r="G17" s="29"/>
    </row>
    <row r="18" spans="1:7" ht="15.75">
      <c r="A18" s="4">
        <v>10</v>
      </c>
      <c r="B18" s="4" t="s">
        <v>20</v>
      </c>
      <c r="C18" s="14" t="s">
        <v>18</v>
      </c>
      <c r="D18" s="4">
        <v>450</v>
      </c>
      <c r="E18" s="4">
        <v>2</v>
      </c>
      <c r="F18" s="4">
        <f>D18*E18</f>
        <v>900</v>
      </c>
      <c r="G18" s="29"/>
    </row>
    <row r="19" spans="1:7" ht="15.75">
      <c r="A19" s="4">
        <v>11</v>
      </c>
      <c r="B19" s="6" t="s">
        <v>21</v>
      </c>
      <c r="C19" s="15" t="s">
        <v>13</v>
      </c>
      <c r="D19" s="4">
        <f>F19/E19</f>
        <v>45</v>
      </c>
      <c r="E19" s="4">
        <v>20</v>
      </c>
      <c r="F19" s="4">
        <v>900</v>
      </c>
      <c r="G19" s="29"/>
    </row>
    <row r="20" spans="1:7" ht="15.75">
      <c r="A20" s="4">
        <v>12</v>
      </c>
      <c r="B20" s="4" t="s">
        <v>24</v>
      </c>
      <c r="C20" s="14" t="s">
        <v>18</v>
      </c>
      <c r="D20" s="4">
        <f>F20/E20</f>
        <v>112.5</v>
      </c>
      <c r="E20" s="4">
        <v>4</v>
      </c>
      <c r="F20" s="4">
        <v>450</v>
      </c>
      <c r="G20" s="29"/>
    </row>
    <row r="21" spans="1:7" ht="15.75">
      <c r="A21" s="4">
        <v>13</v>
      </c>
      <c r="B21" s="4" t="s">
        <v>25</v>
      </c>
      <c r="C21" s="14" t="s">
        <v>18</v>
      </c>
      <c r="D21" s="4">
        <f>F21/E21</f>
        <v>160</v>
      </c>
      <c r="E21" s="4">
        <v>4</v>
      </c>
      <c r="F21" s="4">
        <v>640</v>
      </c>
      <c r="G21" s="29"/>
    </row>
    <row r="22" spans="1:7" ht="31.5">
      <c r="A22" s="4">
        <v>14</v>
      </c>
      <c r="B22" s="7" t="s">
        <v>26</v>
      </c>
      <c r="C22" s="14" t="s">
        <v>18</v>
      </c>
      <c r="D22" s="4">
        <f>F22/E22</f>
        <v>197.5</v>
      </c>
      <c r="E22" s="4">
        <v>4</v>
      </c>
      <c r="F22" s="4">
        <v>790</v>
      </c>
      <c r="G22" s="29"/>
    </row>
    <row r="23" spans="1:7" ht="15.75">
      <c r="A23" s="4">
        <v>15</v>
      </c>
      <c r="B23" s="4" t="s">
        <v>27</v>
      </c>
      <c r="C23" s="14" t="s">
        <v>18</v>
      </c>
      <c r="D23" s="4">
        <f>F23/E23</f>
        <v>20</v>
      </c>
      <c r="E23" s="4">
        <v>12</v>
      </c>
      <c r="F23" s="4">
        <v>240</v>
      </c>
      <c r="G23" s="29"/>
    </row>
    <row r="24" spans="1:7" ht="15.75">
      <c r="A24" s="4"/>
      <c r="B24" s="12" t="s">
        <v>32</v>
      </c>
      <c r="C24" s="4"/>
      <c r="D24" s="4"/>
      <c r="E24" s="4"/>
      <c r="F24" s="13">
        <f>SUM(F9:F23)</f>
        <v>78660</v>
      </c>
      <c r="G24" s="30"/>
    </row>
    <row r="25" spans="1:7" ht="15.75">
      <c r="A25" s="16"/>
      <c r="B25" s="17"/>
      <c r="C25" s="16"/>
      <c r="D25" s="16"/>
      <c r="E25" s="16"/>
      <c r="F25" s="18"/>
      <c r="G25" s="19"/>
    </row>
    <row r="26" spans="1:7" ht="15.75">
      <c r="A26" s="16"/>
      <c r="B26" s="17"/>
      <c r="C26" s="16"/>
      <c r="D26" s="16"/>
      <c r="E26" s="16"/>
      <c r="F26" s="18"/>
      <c r="G26" s="19"/>
    </row>
    <row r="27" spans="1:7" ht="15.75">
      <c r="A27" s="3"/>
      <c r="B27" s="3" t="s">
        <v>33</v>
      </c>
      <c r="C27" s="3"/>
      <c r="D27" s="3" t="s">
        <v>7</v>
      </c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3:7" ht="15.75">
      <c r="C34" s="3"/>
      <c r="D34" s="3"/>
      <c r="E34" s="3"/>
      <c r="F34" s="3"/>
      <c r="G34" s="3"/>
    </row>
    <row r="36" spans="2:3" ht="15">
      <c r="B36" s="20" t="s">
        <v>8</v>
      </c>
      <c r="C36" s="20"/>
    </row>
  </sheetData>
  <sheetProtection/>
  <mergeCells count="2">
    <mergeCell ref="A1:F2"/>
    <mergeCell ref="G9:G2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9">
      <selection activeCell="C25" sqref="C25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6.00390625" style="0" customWidth="1"/>
    <col min="4" max="4" width="8.28125" style="0" customWidth="1"/>
    <col min="5" max="5" width="7.8515625" style="0" customWidth="1"/>
    <col min="6" max="6" width="8.0039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1"/>
      <c r="B3" s="21"/>
      <c r="C3" s="21"/>
      <c r="D3" s="21"/>
      <c r="E3" s="21"/>
      <c r="F3" s="21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38</v>
      </c>
      <c r="B7" s="3"/>
      <c r="C7" s="3"/>
      <c r="D7" s="3"/>
      <c r="E7" s="3"/>
      <c r="F7" s="3"/>
      <c r="G7" s="3"/>
    </row>
    <row r="8" spans="1:7" ht="66.75" customHeight="1">
      <c r="A8" s="8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4">
        <v>0</v>
      </c>
      <c r="G9" s="28">
        <v>12822.93</v>
      </c>
    </row>
    <row r="10" spans="1:7" ht="15.75">
      <c r="A10" s="4">
        <v>2</v>
      </c>
      <c r="B10" s="4" t="s">
        <v>12</v>
      </c>
      <c r="C10" s="14" t="s">
        <v>13</v>
      </c>
      <c r="D10" s="5">
        <v>1.5</v>
      </c>
      <c r="E10" s="4">
        <v>240</v>
      </c>
      <c r="F10" s="4">
        <f>D10*E10</f>
        <v>360</v>
      </c>
      <c r="G10" s="29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4">
        <v>0</v>
      </c>
      <c r="G11" s="29"/>
    </row>
    <row r="12" spans="1:7" ht="15.75">
      <c r="A12" s="4">
        <v>4</v>
      </c>
      <c r="B12" s="4" t="s">
        <v>15</v>
      </c>
      <c r="C12" s="14" t="s">
        <v>16</v>
      </c>
      <c r="D12" s="4">
        <v>162</v>
      </c>
      <c r="E12" s="4">
        <v>0</v>
      </c>
      <c r="F12" s="4">
        <v>0</v>
      </c>
      <c r="G12" s="29"/>
    </row>
    <row r="13" spans="1:7" ht="15.75">
      <c r="A13" s="4">
        <v>5</v>
      </c>
      <c r="B13" s="4" t="s">
        <v>17</v>
      </c>
      <c r="C13" s="14" t="s">
        <v>18</v>
      </c>
      <c r="D13" s="4">
        <f>F13/E13</f>
        <v>300</v>
      </c>
      <c r="E13" s="4">
        <v>1</v>
      </c>
      <c r="F13" s="4">
        <v>300</v>
      </c>
      <c r="G13" s="29"/>
    </row>
    <row r="14" spans="1:7" ht="15.75">
      <c r="A14" s="4">
        <v>6</v>
      </c>
      <c r="B14" s="4" t="s">
        <v>31</v>
      </c>
      <c r="C14" s="14" t="s">
        <v>22</v>
      </c>
      <c r="D14" s="4">
        <v>520</v>
      </c>
      <c r="E14" s="5">
        <f>F14/D14</f>
        <v>12.692307692307692</v>
      </c>
      <c r="F14" s="4">
        <v>6600</v>
      </c>
      <c r="G14" s="29"/>
    </row>
    <row r="15" spans="1:7" ht="31.5">
      <c r="A15" s="4">
        <v>7</v>
      </c>
      <c r="B15" s="7" t="s">
        <v>28</v>
      </c>
      <c r="C15" s="14" t="s">
        <v>29</v>
      </c>
      <c r="D15" s="4">
        <v>1130</v>
      </c>
      <c r="E15" s="5">
        <f>F15/D15</f>
        <v>6.548672566371682</v>
      </c>
      <c r="F15" s="4">
        <v>7400</v>
      </c>
      <c r="G15" s="29"/>
    </row>
    <row r="16" spans="1:7" ht="15.75">
      <c r="A16" s="4">
        <v>8</v>
      </c>
      <c r="B16" s="4" t="s">
        <v>19</v>
      </c>
      <c r="C16" s="14" t="s">
        <v>13</v>
      </c>
      <c r="D16" s="4">
        <f>F16/E16</f>
        <v>150</v>
      </c>
      <c r="E16" s="4">
        <v>2</v>
      </c>
      <c r="F16" s="4">
        <v>300</v>
      </c>
      <c r="G16" s="29"/>
    </row>
    <row r="17" spans="1:7" ht="15.75">
      <c r="A17" s="4">
        <v>9</v>
      </c>
      <c r="B17" s="4" t="s">
        <v>20</v>
      </c>
      <c r="C17" s="14" t="s">
        <v>18</v>
      </c>
      <c r="D17" s="4">
        <v>450</v>
      </c>
      <c r="E17" s="4">
        <v>2</v>
      </c>
      <c r="F17" s="4">
        <f>D17*E17</f>
        <v>900</v>
      </c>
      <c r="G17" s="29"/>
    </row>
    <row r="18" spans="1:7" ht="15.75">
      <c r="A18" s="4">
        <v>10</v>
      </c>
      <c r="B18" s="6" t="s">
        <v>21</v>
      </c>
      <c r="C18" s="15" t="s">
        <v>13</v>
      </c>
      <c r="D18" s="4">
        <f>F18/E18</f>
        <v>45</v>
      </c>
      <c r="E18" s="4">
        <v>20</v>
      </c>
      <c r="F18" s="4">
        <v>900</v>
      </c>
      <c r="G18" s="29"/>
    </row>
    <row r="19" spans="1:7" ht="15.75">
      <c r="A19" s="4">
        <v>11</v>
      </c>
      <c r="B19" s="4" t="s">
        <v>24</v>
      </c>
      <c r="C19" s="14" t="s">
        <v>18</v>
      </c>
      <c r="D19" s="4">
        <f>F19/E19</f>
        <v>112.5</v>
      </c>
      <c r="E19" s="4">
        <v>4</v>
      </c>
      <c r="F19" s="4">
        <v>450</v>
      </c>
      <c r="G19" s="29"/>
    </row>
    <row r="20" spans="1:7" ht="15.75">
      <c r="A20" s="4">
        <v>12</v>
      </c>
      <c r="B20" s="4" t="s">
        <v>25</v>
      </c>
      <c r="C20" s="14" t="s">
        <v>18</v>
      </c>
      <c r="D20" s="4">
        <f>F20/E20</f>
        <v>160</v>
      </c>
      <c r="E20" s="4">
        <v>4</v>
      </c>
      <c r="F20" s="4">
        <v>640</v>
      </c>
      <c r="G20" s="29"/>
    </row>
    <row r="21" spans="1:7" ht="31.5">
      <c r="A21" s="4">
        <v>13</v>
      </c>
      <c r="B21" s="7" t="s">
        <v>26</v>
      </c>
      <c r="C21" s="14" t="s">
        <v>18</v>
      </c>
      <c r="D21" s="4">
        <f>F21/E21</f>
        <v>197.5</v>
      </c>
      <c r="E21" s="4">
        <v>4</v>
      </c>
      <c r="F21" s="4">
        <v>790</v>
      </c>
      <c r="G21" s="29"/>
    </row>
    <row r="22" spans="1:7" ht="15.75">
      <c r="A22" s="4">
        <v>14</v>
      </c>
      <c r="B22" s="4" t="s">
        <v>27</v>
      </c>
      <c r="C22" s="14" t="s">
        <v>18</v>
      </c>
      <c r="D22" s="4">
        <f>F22/E22</f>
        <v>20</v>
      </c>
      <c r="E22" s="4">
        <v>12</v>
      </c>
      <c r="F22" s="4">
        <v>240</v>
      </c>
      <c r="G22" s="29"/>
    </row>
    <row r="23" spans="1:7" ht="15.75">
      <c r="A23" s="4"/>
      <c r="B23" s="12" t="s">
        <v>32</v>
      </c>
      <c r="C23" s="4"/>
      <c r="D23" s="4"/>
      <c r="E23" s="4"/>
      <c r="F23" s="13">
        <f>SUM(F9:F22)</f>
        <v>18880</v>
      </c>
      <c r="G23" s="30"/>
    </row>
    <row r="24" spans="1:7" ht="15.75">
      <c r="A24" s="16"/>
      <c r="B24" s="17"/>
      <c r="C24" s="16"/>
      <c r="D24" s="16"/>
      <c r="E24" s="16"/>
      <c r="F24" s="18"/>
      <c r="G24" s="19"/>
    </row>
    <row r="25" spans="1:7" ht="15.75">
      <c r="A25" s="16"/>
      <c r="B25" s="17"/>
      <c r="C25" s="16"/>
      <c r="D25" s="16"/>
      <c r="E25" s="16"/>
      <c r="F25" s="18"/>
      <c r="G25" s="19"/>
    </row>
    <row r="26" spans="1:7" ht="15.75">
      <c r="A26" s="3"/>
      <c r="B26" s="3" t="s">
        <v>33</v>
      </c>
      <c r="C26" s="3"/>
      <c r="D26" s="3" t="s">
        <v>7</v>
      </c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3:7" ht="15.75">
      <c r="C33" s="3"/>
      <c r="D33" s="3"/>
      <c r="E33" s="3"/>
      <c r="F33" s="3"/>
      <c r="G33" s="3"/>
    </row>
    <row r="35" spans="2:3" ht="15">
      <c r="B35" s="20" t="s">
        <v>8</v>
      </c>
      <c r="C35" s="20"/>
    </row>
  </sheetData>
  <sheetProtection/>
  <mergeCells count="2">
    <mergeCell ref="A1:F2"/>
    <mergeCell ref="G9:G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5">
      <selection activeCell="A5" sqref="A1:IV16384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1"/>
      <c r="B3" s="21"/>
      <c r="C3" s="21"/>
      <c r="D3" s="21"/>
      <c r="E3" s="21"/>
      <c r="F3" s="21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39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5">
        <v>0</v>
      </c>
      <c r="G9" s="28">
        <v>28017.36</v>
      </c>
    </row>
    <row r="10" spans="1:7" ht="15.75">
      <c r="A10" s="4">
        <v>2</v>
      </c>
      <c r="B10" s="4" t="s">
        <v>37</v>
      </c>
      <c r="C10" s="14" t="s">
        <v>10</v>
      </c>
      <c r="D10" s="4">
        <v>176</v>
      </c>
      <c r="E10" s="4">
        <v>530</v>
      </c>
      <c r="F10" s="5">
        <f>D10*E10</f>
        <v>93280</v>
      </c>
      <c r="G10" s="31"/>
    </row>
    <row r="11" spans="1:7" ht="15.75">
      <c r="A11" s="4">
        <v>3</v>
      </c>
      <c r="B11" s="4" t="s">
        <v>12</v>
      </c>
      <c r="C11" s="14" t="s">
        <v>13</v>
      </c>
      <c r="D11" s="5">
        <v>1.5</v>
      </c>
      <c r="E11" s="4">
        <v>240</v>
      </c>
      <c r="F11" s="5">
        <f>D11*E11</f>
        <v>360</v>
      </c>
      <c r="G11" s="29"/>
    </row>
    <row r="12" spans="1:7" ht="15.75">
      <c r="A12" s="4">
        <v>4</v>
      </c>
      <c r="B12" s="4" t="s">
        <v>14</v>
      </c>
      <c r="C12" s="14" t="s">
        <v>13</v>
      </c>
      <c r="D12" s="4">
        <v>850</v>
      </c>
      <c r="E12" s="4">
        <v>0</v>
      </c>
      <c r="F12" s="5">
        <v>0</v>
      </c>
      <c r="G12" s="29"/>
    </row>
    <row r="13" spans="1:7" ht="15.75">
      <c r="A13" s="4">
        <v>5</v>
      </c>
      <c r="B13" s="4" t="s">
        <v>15</v>
      </c>
      <c r="C13" s="14" t="s">
        <v>16</v>
      </c>
      <c r="D13" s="4">
        <v>162</v>
      </c>
      <c r="E13" s="4">
        <v>0</v>
      </c>
      <c r="F13" s="5">
        <v>0</v>
      </c>
      <c r="G13" s="29"/>
    </row>
    <row r="14" spans="1:7" ht="15.75">
      <c r="A14" s="4">
        <v>6</v>
      </c>
      <c r="B14" s="4" t="s">
        <v>17</v>
      </c>
      <c r="C14" s="14" t="s">
        <v>18</v>
      </c>
      <c r="D14" s="4">
        <f>F14/E14</f>
        <v>300</v>
      </c>
      <c r="E14" s="4">
        <v>1</v>
      </c>
      <c r="F14" s="5">
        <v>300</v>
      </c>
      <c r="G14" s="29"/>
    </row>
    <row r="15" spans="1:7" ht="31.5">
      <c r="A15" s="4">
        <v>7</v>
      </c>
      <c r="B15" s="4" t="s">
        <v>31</v>
      </c>
      <c r="C15" s="25" t="s">
        <v>22</v>
      </c>
      <c r="D15" s="4">
        <v>520</v>
      </c>
      <c r="E15" s="5">
        <f>F15/D15</f>
        <v>12.692307692307692</v>
      </c>
      <c r="F15" s="5">
        <v>6600</v>
      </c>
      <c r="G15" s="29"/>
    </row>
    <row r="16" spans="1:7" ht="31.5">
      <c r="A16" s="4">
        <v>8</v>
      </c>
      <c r="B16" s="7" t="s">
        <v>28</v>
      </c>
      <c r="C16" s="14" t="s">
        <v>29</v>
      </c>
      <c r="D16" s="4">
        <v>1130</v>
      </c>
      <c r="E16" s="5">
        <f>F16/D16</f>
        <v>6.548672566371682</v>
      </c>
      <c r="F16" s="5">
        <v>7400</v>
      </c>
      <c r="G16" s="29"/>
    </row>
    <row r="17" spans="1:7" ht="15.75">
      <c r="A17" s="4">
        <v>9</v>
      </c>
      <c r="B17" s="4" t="s">
        <v>19</v>
      </c>
      <c r="C17" s="14" t="s">
        <v>13</v>
      </c>
      <c r="D17" s="4">
        <f>F17/E17</f>
        <v>150</v>
      </c>
      <c r="E17" s="4">
        <v>2</v>
      </c>
      <c r="F17" s="5">
        <v>300</v>
      </c>
      <c r="G17" s="29"/>
    </row>
    <row r="18" spans="1:7" ht="15.75">
      <c r="A18" s="4">
        <v>10</v>
      </c>
      <c r="B18" s="4" t="s">
        <v>20</v>
      </c>
      <c r="C18" s="14" t="s">
        <v>18</v>
      </c>
      <c r="D18" s="4">
        <v>450</v>
      </c>
      <c r="E18" s="4">
        <v>2</v>
      </c>
      <c r="F18" s="5">
        <f>D18*E18</f>
        <v>900</v>
      </c>
      <c r="G18" s="29"/>
    </row>
    <row r="19" spans="1:7" ht="15.75">
      <c r="A19" s="4">
        <v>11</v>
      </c>
      <c r="B19" s="6" t="s">
        <v>21</v>
      </c>
      <c r="C19" s="15" t="s">
        <v>13</v>
      </c>
      <c r="D19" s="4">
        <f>F19/E19</f>
        <v>45</v>
      </c>
      <c r="E19" s="4">
        <v>20</v>
      </c>
      <c r="F19" s="5">
        <v>900</v>
      </c>
      <c r="G19" s="29"/>
    </row>
    <row r="20" spans="1:7" ht="15.75">
      <c r="A20" s="4">
        <v>12</v>
      </c>
      <c r="B20" s="4" t="s">
        <v>24</v>
      </c>
      <c r="C20" s="14" t="s">
        <v>18</v>
      </c>
      <c r="D20" s="4">
        <f>F20/E20</f>
        <v>112.5</v>
      </c>
      <c r="E20" s="4">
        <v>4</v>
      </c>
      <c r="F20" s="5">
        <v>450</v>
      </c>
      <c r="G20" s="29"/>
    </row>
    <row r="21" spans="1:7" ht="15.75">
      <c r="A21" s="4">
        <v>13</v>
      </c>
      <c r="B21" s="4" t="s">
        <v>25</v>
      </c>
      <c r="C21" s="14" t="s">
        <v>18</v>
      </c>
      <c r="D21" s="4">
        <f>F21/E21</f>
        <v>160</v>
      </c>
      <c r="E21" s="4">
        <v>4</v>
      </c>
      <c r="F21" s="5">
        <v>640</v>
      </c>
      <c r="G21" s="29"/>
    </row>
    <row r="22" spans="1:7" ht="31.5">
      <c r="A22" s="4">
        <v>14</v>
      </c>
      <c r="B22" s="7" t="s">
        <v>26</v>
      </c>
      <c r="C22" s="14" t="s">
        <v>18</v>
      </c>
      <c r="D22" s="4">
        <f>F22/E22</f>
        <v>197.5</v>
      </c>
      <c r="E22" s="4">
        <v>4</v>
      </c>
      <c r="F22" s="5">
        <v>790</v>
      </c>
      <c r="G22" s="29"/>
    </row>
    <row r="23" spans="1:7" ht="15.75">
      <c r="A23" s="4">
        <v>15</v>
      </c>
      <c r="B23" s="4" t="s">
        <v>27</v>
      </c>
      <c r="C23" s="14" t="s">
        <v>18</v>
      </c>
      <c r="D23" s="4">
        <f>F23/E23</f>
        <v>20</v>
      </c>
      <c r="E23" s="4">
        <v>12</v>
      </c>
      <c r="F23" s="5">
        <v>240</v>
      </c>
      <c r="G23" s="29"/>
    </row>
    <row r="24" spans="1:7" ht="15.75">
      <c r="A24" s="4"/>
      <c r="B24" s="12" t="s">
        <v>32</v>
      </c>
      <c r="C24" s="4"/>
      <c r="D24" s="4"/>
      <c r="E24" s="4"/>
      <c r="F24" s="22">
        <f>SUM(F9:F23)</f>
        <v>112160</v>
      </c>
      <c r="G24" s="30"/>
    </row>
    <row r="25" spans="1:7" ht="15.75">
      <c r="A25" s="16"/>
      <c r="B25" s="17"/>
      <c r="C25" s="16"/>
      <c r="D25" s="16"/>
      <c r="E25" s="16"/>
      <c r="F25" s="18"/>
      <c r="G25" s="19"/>
    </row>
    <row r="26" spans="1:7" ht="15.75">
      <c r="A26" s="16"/>
      <c r="B26" s="17"/>
      <c r="C26" s="16"/>
      <c r="D26" s="16"/>
      <c r="E26" s="16"/>
      <c r="F26" s="18"/>
      <c r="G26" s="19"/>
    </row>
    <row r="27" spans="1:7" ht="15.75">
      <c r="A27" s="3"/>
      <c r="B27" s="3" t="s">
        <v>33</v>
      </c>
      <c r="C27" s="3"/>
      <c r="D27" s="3" t="s">
        <v>7</v>
      </c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3:7" ht="15.75">
      <c r="C34" s="3"/>
      <c r="D34" s="3"/>
      <c r="E34" s="3"/>
      <c r="F34" s="3"/>
      <c r="G34" s="3"/>
    </row>
    <row r="36" spans="2:3" ht="15">
      <c r="B36" s="20" t="s">
        <v>8</v>
      </c>
      <c r="C36" s="20"/>
    </row>
  </sheetData>
  <sheetProtection/>
  <mergeCells count="2">
    <mergeCell ref="A1:F2"/>
    <mergeCell ref="G9:G2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6">
      <selection activeCell="A6" sqref="A1:IV16384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1"/>
      <c r="B3" s="21"/>
      <c r="C3" s="21"/>
      <c r="D3" s="21"/>
      <c r="E3" s="21"/>
      <c r="F3" s="21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40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5">
        <v>0</v>
      </c>
      <c r="G9" s="28">
        <v>12816.84</v>
      </c>
    </row>
    <row r="10" spans="1:7" ht="15.75">
      <c r="A10" s="4">
        <v>3</v>
      </c>
      <c r="B10" s="4" t="s">
        <v>12</v>
      </c>
      <c r="C10" s="14" t="s">
        <v>13</v>
      </c>
      <c r="D10" s="5">
        <v>1.5</v>
      </c>
      <c r="E10" s="4">
        <v>60</v>
      </c>
      <c r="F10" s="5">
        <f>D10*E10</f>
        <v>90</v>
      </c>
      <c r="G10" s="29"/>
    </row>
    <row r="11" spans="1:7" ht="15.75">
      <c r="A11" s="4">
        <v>4</v>
      </c>
      <c r="B11" s="4" t="s">
        <v>14</v>
      </c>
      <c r="C11" s="14" t="s">
        <v>13</v>
      </c>
      <c r="D11" s="4">
        <v>850</v>
      </c>
      <c r="E11" s="4">
        <v>0</v>
      </c>
      <c r="F11" s="5">
        <v>0</v>
      </c>
      <c r="G11" s="29"/>
    </row>
    <row r="12" spans="1:7" ht="15.75">
      <c r="A12" s="4">
        <v>5</v>
      </c>
      <c r="B12" s="4" t="s">
        <v>15</v>
      </c>
      <c r="C12" s="14" t="s">
        <v>16</v>
      </c>
      <c r="D12" s="4">
        <v>162</v>
      </c>
      <c r="E12" s="4">
        <v>0</v>
      </c>
      <c r="F12" s="5">
        <v>0</v>
      </c>
      <c r="G12" s="29"/>
    </row>
    <row r="13" spans="1:7" ht="15.75">
      <c r="A13" s="4">
        <v>6</v>
      </c>
      <c r="B13" s="4" t="s">
        <v>17</v>
      </c>
      <c r="C13" s="14" t="s">
        <v>18</v>
      </c>
      <c r="D13" s="4">
        <f>F13/E13</f>
        <v>300</v>
      </c>
      <c r="E13" s="4">
        <v>1</v>
      </c>
      <c r="F13" s="5">
        <v>300</v>
      </c>
      <c r="G13" s="29"/>
    </row>
    <row r="14" spans="1:7" ht="31.5">
      <c r="A14" s="4">
        <v>7</v>
      </c>
      <c r="B14" s="4" t="s">
        <v>31</v>
      </c>
      <c r="C14" s="25" t="s">
        <v>22</v>
      </c>
      <c r="D14" s="4">
        <v>520</v>
      </c>
      <c r="E14" s="5">
        <f>F14/D14</f>
        <v>12.692307692307692</v>
      </c>
      <c r="F14" s="5">
        <v>6600</v>
      </c>
      <c r="G14" s="29"/>
    </row>
    <row r="15" spans="1:7" ht="31.5">
      <c r="A15" s="4">
        <v>8</v>
      </c>
      <c r="B15" s="7" t="s">
        <v>28</v>
      </c>
      <c r="C15" s="14" t="s">
        <v>29</v>
      </c>
      <c r="D15" s="4">
        <v>1130</v>
      </c>
      <c r="E15" s="5">
        <f>F15/D15</f>
        <v>6.548672566371682</v>
      </c>
      <c r="F15" s="5">
        <v>7400</v>
      </c>
      <c r="G15" s="29"/>
    </row>
    <row r="16" spans="1:7" ht="15.75">
      <c r="A16" s="4">
        <v>9</v>
      </c>
      <c r="B16" s="4" t="s">
        <v>19</v>
      </c>
      <c r="C16" s="14" t="s">
        <v>13</v>
      </c>
      <c r="D16" s="4">
        <v>150</v>
      </c>
      <c r="E16" s="4">
        <v>0</v>
      </c>
      <c r="F16" s="5">
        <v>300</v>
      </c>
      <c r="G16" s="29"/>
    </row>
    <row r="17" spans="1:7" ht="15.75">
      <c r="A17" s="4">
        <v>10</v>
      </c>
      <c r="B17" s="4" t="s">
        <v>20</v>
      </c>
      <c r="C17" s="14" t="s">
        <v>18</v>
      </c>
      <c r="D17" s="4">
        <v>450</v>
      </c>
      <c r="E17" s="4">
        <v>0</v>
      </c>
      <c r="F17" s="5">
        <f>D17*E17</f>
        <v>0</v>
      </c>
      <c r="G17" s="29"/>
    </row>
    <row r="18" spans="1:7" ht="15.75">
      <c r="A18" s="4">
        <v>11</v>
      </c>
      <c r="B18" s="6" t="s">
        <v>21</v>
      </c>
      <c r="C18" s="15" t="s">
        <v>13</v>
      </c>
      <c r="D18" s="4">
        <f>F18/E18</f>
        <v>45</v>
      </c>
      <c r="E18" s="4">
        <v>20</v>
      </c>
      <c r="F18" s="5">
        <v>900</v>
      </c>
      <c r="G18" s="29"/>
    </row>
    <row r="19" spans="1:7" ht="15.75">
      <c r="A19" s="4">
        <v>12</v>
      </c>
      <c r="B19" s="4" t="s">
        <v>24</v>
      </c>
      <c r="C19" s="14" t="s">
        <v>18</v>
      </c>
      <c r="D19" s="4">
        <f>F19/E19</f>
        <v>225</v>
      </c>
      <c r="E19" s="4">
        <v>2</v>
      </c>
      <c r="F19" s="5">
        <v>450</v>
      </c>
      <c r="G19" s="29"/>
    </row>
    <row r="20" spans="1:7" ht="15.75">
      <c r="A20" s="4">
        <v>13</v>
      </c>
      <c r="B20" s="4" t="s">
        <v>25</v>
      </c>
      <c r="C20" s="14" t="s">
        <v>18</v>
      </c>
      <c r="D20" s="4">
        <f>F20/E20</f>
        <v>320</v>
      </c>
      <c r="E20" s="4">
        <v>2</v>
      </c>
      <c r="F20" s="5">
        <v>640</v>
      </c>
      <c r="G20" s="29"/>
    </row>
    <row r="21" spans="1:7" ht="31.5">
      <c r="A21" s="4">
        <v>14</v>
      </c>
      <c r="B21" s="7" t="s">
        <v>26</v>
      </c>
      <c r="C21" s="14" t="s">
        <v>18</v>
      </c>
      <c r="D21" s="4">
        <f>F21/E21</f>
        <v>395</v>
      </c>
      <c r="E21" s="4">
        <v>2</v>
      </c>
      <c r="F21" s="5">
        <v>790</v>
      </c>
      <c r="G21" s="29"/>
    </row>
    <row r="22" spans="1:7" ht="15.75">
      <c r="A22" s="4">
        <v>15</v>
      </c>
      <c r="B22" s="4" t="s">
        <v>27</v>
      </c>
      <c r="C22" s="14" t="s">
        <v>18</v>
      </c>
      <c r="D22" s="4">
        <f>F22/E22</f>
        <v>120</v>
      </c>
      <c r="E22" s="4">
        <v>2</v>
      </c>
      <c r="F22" s="5">
        <v>240</v>
      </c>
      <c r="G22" s="29"/>
    </row>
    <row r="23" spans="1:7" ht="15.75">
      <c r="A23" s="4"/>
      <c r="B23" s="12" t="s">
        <v>32</v>
      </c>
      <c r="C23" s="4"/>
      <c r="D23" s="4"/>
      <c r="E23" s="4"/>
      <c r="F23" s="22">
        <f>SUM(F9:F22)</f>
        <v>17710</v>
      </c>
      <c r="G23" s="30"/>
    </row>
    <row r="24" spans="1:7" ht="15.75">
      <c r="A24" s="16"/>
      <c r="B24" s="17"/>
      <c r="C24" s="16"/>
      <c r="D24" s="16"/>
      <c r="E24" s="16"/>
      <c r="F24" s="18"/>
      <c r="G24" s="19"/>
    </row>
    <row r="25" spans="1:7" ht="15.75">
      <c r="A25" s="16"/>
      <c r="B25" s="17"/>
      <c r="C25" s="16"/>
      <c r="D25" s="16"/>
      <c r="E25" s="16"/>
      <c r="F25" s="18"/>
      <c r="G25" s="19"/>
    </row>
    <row r="26" spans="1:7" ht="15.75">
      <c r="A26" s="3"/>
      <c r="B26" s="3" t="s">
        <v>33</v>
      </c>
      <c r="C26" s="3"/>
      <c r="D26" s="3" t="s">
        <v>7</v>
      </c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3:7" ht="15.75">
      <c r="C33" s="3"/>
      <c r="D33" s="3"/>
      <c r="E33" s="3"/>
      <c r="F33" s="3"/>
      <c r="G33" s="3"/>
    </row>
    <row r="35" spans="2:3" ht="15">
      <c r="B35" s="20" t="s">
        <v>8</v>
      </c>
      <c r="C35" s="20"/>
    </row>
  </sheetData>
  <sheetProtection/>
  <mergeCells count="2">
    <mergeCell ref="A1:F2"/>
    <mergeCell ref="G9:G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8">
      <selection activeCell="A8" sqref="A1:IV16384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1"/>
      <c r="B3" s="21"/>
      <c r="C3" s="21"/>
      <c r="D3" s="21"/>
      <c r="E3" s="21"/>
      <c r="F3" s="21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41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5">
        <v>0</v>
      </c>
      <c r="G9" s="32">
        <v>155888.18</v>
      </c>
    </row>
    <row r="10" spans="1:7" ht="15.75">
      <c r="A10" s="4">
        <v>3</v>
      </c>
      <c r="B10" s="4" t="s">
        <v>12</v>
      </c>
      <c r="C10" s="14" t="s">
        <v>13</v>
      </c>
      <c r="D10" s="5">
        <v>1.5</v>
      </c>
      <c r="E10" s="4">
        <v>1680</v>
      </c>
      <c r="F10" s="5">
        <f>D10*E10</f>
        <v>2520</v>
      </c>
      <c r="G10" s="33"/>
    </row>
    <row r="11" spans="1:7" ht="15.75">
      <c r="A11" s="4">
        <v>4</v>
      </c>
      <c r="B11" s="4" t="s">
        <v>14</v>
      </c>
      <c r="C11" s="14" t="s">
        <v>13</v>
      </c>
      <c r="D11" s="4">
        <v>850</v>
      </c>
      <c r="E11" s="4">
        <v>1</v>
      </c>
      <c r="F11" s="5">
        <f>D11*E11</f>
        <v>850</v>
      </c>
      <c r="G11" s="33"/>
    </row>
    <row r="12" spans="1:7" ht="15.75">
      <c r="A12" s="4">
        <v>5</v>
      </c>
      <c r="B12" s="4" t="s">
        <v>15</v>
      </c>
      <c r="C12" s="14" t="s">
        <v>16</v>
      </c>
      <c r="D12" s="4">
        <v>162</v>
      </c>
      <c r="E12" s="4">
        <v>0</v>
      </c>
      <c r="F12" s="5">
        <v>0</v>
      </c>
      <c r="G12" s="33"/>
    </row>
    <row r="13" spans="1:7" ht="15.75">
      <c r="A13" s="4">
        <v>6</v>
      </c>
      <c r="B13" s="4" t="s">
        <v>17</v>
      </c>
      <c r="C13" s="14" t="s">
        <v>18</v>
      </c>
      <c r="D13" s="4">
        <v>600</v>
      </c>
      <c r="E13" s="4">
        <v>4</v>
      </c>
      <c r="F13" s="5">
        <f>D13*E13</f>
        <v>2400</v>
      </c>
      <c r="G13" s="33"/>
    </row>
    <row r="14" spans="1:7" ht="31.5">
      <c r="A14" s="4">
        <v>7</v>
      </c>
      <c r="B14" s="4" t="s">
        <v>31</v>
      </c>
      <c r="C14" s="25" t="s">
        <v>22</v>
      </c>
      <c r="D14" s="4">
        <v>520</v>
      </c>
      <c r="E14" s="5">
        <f>F14/D14</f>
        <v>146.15384615384616</v>
      </c>
      <c r="F14" s="5">
        <v>76000</v>
      </c>
      <c r="G14" s="33"/>
    </row>
    <row r="15" spans="1:7" ht="31.5">
      <c r="A15" s="4">
        <v>8</v>
      </c>
      <c r="B15" s="7" t="s">
        <v>28</v>
      </c>
      <c r="C15" s="14" t="s">
        <v>29</v>
      </c>
      <c r="D15" s="4">
        <v>1130</v>
      </c>
      <c r="E15" s="5">
        <f>F15/D15</f>
        <v>60.176991150442475</v>
      </c>
      <c r="F15" s="5">
        <v>68000</v>
      </c>
      <c r="G15" s="33"/>
    </row>
    <row r="16" spans="1:7" ht="15.75">
      <c r="A16" s="4">
        <v>9</v>
      </c>
      <c r="B16" s="4" t="s">
        <v>19</v>
      </c>
      <c r="C16" s="14" t="s">
        <v>13</v>
      </c>
      <c r="D16" s="4">
        <v>150</v>
      </c>
      <c r="E16" s="4">
        <v>0</v>
      </c>
      <c r="F16" s="5">
        <v>300</v>
      </c>
      <c r="G16" s="33"/>
    </row>
    <row r="17" spans="1:7" ht="15.75">
      <c r="A17" s="4">
        <v>10</v>
      </c>
      <c r="B17" s="4" t="s">
        <v>20</v>
      </c>
      <c r="C17" s="14" t="s">
        <v>18</v>
      </c>
      <c r="D17" s="4">
        <v>450</v>
      </c>
      <c r="E17" s="4">
        <v>6</v>
      </c>
      <c r="F17" s="5">
        <f>D17*E17</f>
        <v>2700</v>
      </c>
      <c r="G17" s="33"/>
    </row>
    <row r="18" spans="1:7" ht="15.75">
      <c r="A18" s="4">
        <v>11</v>
      </c>
      <c r="B18" s="6" t="s">
        <v>21</v>
      </c>
      <c r="C18" s="15" t="s">
        <v>13</v>
      </c>
      <c r="D18" s="4">
        <f>F18/E18</f>
        <v>15</v>
      </c>
      <c r="E18" s="4">
        <v>60</v>
      </c>
      <c r="F18" s="5">
        <v>900</v>
      </c>
      <c r="G18" s="33"/>
    </row>
    <row r="19" spans="1:7" ht="15.75">
      <c r="A19" s="4">
        <v>12</v>
      </c>
      <c r="B19" s="4" t="s">
        <v>24</v>
      </c>
      <c r="C19" s="14" t="s">
        <v>18</v>
      </c>
      <c r="D19" s="4">
        <f>F19/E19</f>
        <v>112.5</v>
      </c>
      <c r="E19" s="4">
        <v>4</v>
      </c>
      <c r="F19" s="5">
        <v>450</v>
      </c>
      <c r="G19" s="33"/>
    </row>
    <row r="20" spans="1:7" ht="15.75">
      <c r="A20" s="4">
        <v>13</v>
      </c>
      <c r="B20" s="4" t="s">
        <v>25</v>
      </c>
      <c r="C20" s="14" t="s">
        <v>18</v>
      </c>
      <c r="D20" s="4">
        <f>F20/E20</f>
        <v>106.66666666666667</v>
      </c>
      <c r="E20" s="4">
        <v>6</v>
      </c>
      <c r="F20" s="5">
        <v>640</v>
      </c>
      <c r="G20" s="33"/>
    </row>
    <row r="21" spans="1:7" ht="31.5">
      <c r="A21" s="4">
        <v>14</v>
      </c>
      <c r="B21" s="7" t="s">
        <v>26</v>
      </c>
      <c r="C21" s="14" t="s">
        <v>18</v>
      </c>
      <c r="D21" s="4">
        <f>F21/E21</f>
        <v>131.66666666666666</v>
      </c>
      <c r="E21" s="4">
        <v>6</v>
      </c>
      <c r="F21" s="5">
        <v>790</v>
      </c>
      <c r="G21" s="33"/>
    </row>
    <row r="22" spans="1:7" ht="15.75">
      <c r="A22" s="4">
        <v>15</v>
      </c>
      <c r="B22" s="4" t="s">
        <v>27</v>
      </c>
      <c r="C22" s="14" t="s">
        <v>18</v>
      </c>
      <c r="D22" s="4">
        <v>20</v>
      </c>
      <c r="E22" s="4">
        <v>40</v>
      </c>
      <c r="F22" s="5">
        <f>D22*E22</f>
        <v>800</v>
      </c>
      <c r="G22" s="33"/>
    </row>
    <row r="23" spans="1:7" ht="15.75">
      <c r="A23" s="4"/>
      <c r="B23" s="12" t="s">
        <v>32</v>
      </c>
      <c r="C23" s="4"/>
      <c r="D23" s="4"/>
      <c r="E23" s="4"/>
      <c r="F23" s="22">
        <f>SUM(F9:F22)</f>
        <v>156350</v>
      </c>
      <c r="G23" s="34"/>
    </row>
    <row r="24" spans="1:7" ht="15.75">
      <c r="A24" s="16"/>
      <c r="B24" s="17"/>
      <c r="C24" s="16"/>
      <c r="D24" s="16"/>
      <c r="E24" s="16"/>
      <c r="F24" s="18"/>
      <c r="G24" s="19"/>
    </row>
    <row r="25" spans="1:7" ht="15.75">
      <c r="A25" s="16"/>
      <c r="B25" s="17"/>
      <c r="C25" s="16"/>
      <c r="D25" s="16"/>
      <c r="E25" s="16"/>
      <c r="F25" s="18"/>
      <c r="G25" s="19"/>
    </row>
    <row r="26" spans="1:7" ht="15.75">
      <c r="A26" s="3"/>
      <c r="B26" s="3" t="s">
        <v>33</v>
      </c>
      <c r="C26" s="3"/>
      <c r="D26" s="3" t="s">
        <v>7</v>
      </c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3:7" ht="15.75">
      <c r="C33" s="3"/>
      <c r="D33" s="3"/>
      <c r="E33" s="3"/>
      <c r="F33" s="3"/>
      <c r="G33" s="3"/>
    </row>
    <row r="35" spans="2:3" ht="15">
      <c r="B35" s="20" t="s">
        <v>8</v>
      </c>
      <c r="C35" s="20"/>
    </row>
  </sheetData>
  <sheetProtection/>
  <mergeCells count="2">
    <mergeCell ref="A1:F2"/>
    <mergeCell ref="G9:G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8">
      <selection activeCell="F23" sqref="F23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1"/>
      <c r="B3" s="21"/>
      <c r="C3" s="21"/>
      <c r="D3" s="21"/>
      <c r="E3" s="21"/>
      <c r="F3" s="21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42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33.5</v>
      </c>
      <c r="F9" s="5">
        <f>D9*E9</f>
        <v>5695</v>
      </c>
      <c r="G9" s="32">
        <v>12822.93</v>
      </c>
    </row>
    <row r="10" spans="1:7" ht="15.75">
      <c r="A10" s="4">
        <v>2</v>
      </c>
      <c r="B10" s="4" t="s">
        <v>12</v>
      </c>
      <c r="C10" s="14" t="s">
        <v>13</v>
      </c>
      <c r="D10" s="5">
        <v>1.5</v>
      </c>
      <c r="E10" s="4">
        <v>24</v>
      </c>
      <c r="F10" s="5">
        <f>D10*E10</f>
        <v>36</v>
      </c>
      <c r="G10" s="33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5">
        <f>D11*E11</f>
        <v>0</v>
      </c>
      <c r="G11" s="33"/>
    </row>
    <row r="12" spans="1:7" ht="15.75">
      <c r="A12" s="4">
        <v>4</v>
      </c>
      <c r="B12" s="4" t="s">
        <v>15</v>
      </c>
      <c r="C12" s="14" t="s">
        <v>16</v>
      </c>
      <c r="D12" s="4">
        <v>162</v>
      </c>
      <c r="E12" s="4">
        <v>0</v>
      </c>
      <c r="F12" s="5">
        <v>0</v>
      </c>
      <c r="G12" s="33"/>
    </row>
    <row r="13" spans="1:7" ht="15.75">
      <c r="A13" s="4">
        <v>5</v>
      </c>
      <c r="B13" s="4" t="s">
        <v>17</v>
      </c>
      <c r="C13" s="14" t="s">
        <v>18</v>
      </c>
      <c r="D13" s="4">
        <v>600</v>
      </c>
      <c r="E13" s="4">
        <v>0</v>
      </c>
      <c r="F13" s="5">
        <f>D13*E13</f>
        <v>0</v>
      </c>
      <c r="G13" s="33"/>
    </row>
    <row r="14" spans="1:7" ht="31.5">
      <c r="A14" s="4">
        <v>6</v>
      </c>
      <c r="B14" s="4" t="s">
        <v>31</v>
      </c>
      <c r="C14" s="25" t="s">
        <v>22</v>
      </c>
      <c r="D14" s="4">
        <v>520</v>
      </c>
      <c r="E14" s="5">
        <f>F14/D14</f>
        <v>10.76923076923077</v>
      </c>
      <c r="F14" s="5">
        <v>5600</v>
      </c>
      <c r="G14" s="33"/>
    </row>
    <row r="15" spans="1:7" ht="31.5">
      <c r="A15" s="4">
        <v>7</v>
      </c>
      <c r="B15" s="7" t="s">
        <v>28</v>
      </c>
      <c r="C15" s="14" t="s">
        <v>29</v>
      </c>
      <c r="D15" s="4">
        <v>1130</v>
      </c>
      <c r="E15" s="5">
        <f>F15/D15</f>
        <v>5.486725663716814</v>
      </c>
      <c r="F15" s="5">
        <v>6200</v>
      </c>
      <c r="G15" s="33"/>
    </row>
    <row r="16" spans="1:7" ht="15.75">
      <c r="A16" s="4">
        <v>8</v>
      </c>
      <c r="B16" s="4" t="s">
        <v>19</v>
      </c>
      <c r="C16" s="14" t="s">
        <v>13</v>
      </c>
      <c r="D16" s="4">
        <v>150</v>
      </c>
      <c r="E16" s="4">
        <v>2</v>
      </c>
      <c r="F16" s="5">
        <v>300</v>
      </c>
      <c r="G16" s="33"/>
    </row>
    <row r="17" spans="1:7" ht="15.75">
      <c r="A17" s="4">
        <v>9</v>
      </c>
      <c r="B17" s="4" t="s">
        <v>20</v>
      </c>
      <c r="C17" s="14" t="s">
        <v>18</v>
      </c>
      <c r="D17" s="4">
        <v>450</v>
      </c>
      <c r="E17" s="4">
        <v>0</v>
      </c>
      <c r="F17" s="5">
        <f>D17*E17</f>
        <v>0</v>
      </c>
      <c r="G17" s="33"/>
    </row>
    <row r="18" spans="1:7" ht="15.75">
      <c r="A18" s="4">
        <v>10</v>
      </c>
      <c r="B18" s="6" t="s">
        <v>21</v>
      </c>
      <c r="C18" s="15" t="s">
        <v>13</v>
      </c>
      <c r="D18" s="4">
        <v>200</v>
      </c>
      <c r="E18" s="4">
        <v>4.5</v>
      </c>
      <c r="F18" s="5">
        <f>E18*D18</f>
        <v>900</v>
      </c>
      <c r="G18" s="33"/>
    </row>
    <row r="19" spans="1:7" ht="15.75">
      <c r="A19" s="4">
        <v>11</v>
      </c>
      <c r="B19" s="4" t="s">
        <v>24</v>
      </c>
      <c r="C19" s="14" t="s">
        <v>18</v>
      </c>
      <c r="D19" s="4">
        <v>120</v>
      </c>
      <c r="E19" s="4">
        <v>4</v>
      </c>
      <c r="F19" s="5">
        <f>D19*E19</f>
        <v>480</v>
      </c>
      <c r="G19" s="33"/>
    </row>
    <row r="20" spans="1:7" ht="15.75">
      <c r="A20" s="4">
        <v>12</v>
      </c>
      <c r="B20" s="4" t="s">
        <v>25</v>
      </c>
      <c r="C20" s="14" t="s">
        <v>18</v>
      </c>
      <c r="D20" s="4">
        <v>160</v>
      </c>
      <c r="E20" s="4">
        <v>0</v>
      </c>
      <c r="F20" s="5">
        <v>640</v>
      </c>
      <c r="G20" s="33"/>
    </row>
    <row r="21" spans="1:7" ht="31.5">
      <c r="A21" s="4">
        <v>13</v>
      </c>
      <c r="B21" s="7" t="s">
        <v>26</v>
      </c>
      <c r="C21" s="14" t="s">
        <v>18</v>
      </c>
      <c r="D21" s="4">
        <v>190</v>
      </c>
      <c r="E21" s="4">
        <v>0</v>
      </c>
      <c r="F21" s="5">
        <v>790</v>
      </c>
      <c r="G21" s="33"/>
    </row>
    <row r="22" spans="1:7" ht="15.75">
      <c r="A22" s="4">
        <v>14</v>
      </c>
      <c r="B22" s="4" t="s">
        <v>27</v>
      </c>
      <c r="C22" s="14" t="s">
        <v>18</v>
      </c>
      <c r="D22" s="4">
        <v>20</v>
      </c>
      <c r="E22" s="4">
        <v>2</v>
      </c>
      <c r="F22" s="5">
        <f>D22*E22</f>
        <v>40</v>
      </c>
      <c r="G22" s="33"/>
    </row>
    <row r="23" spans="1:7" ht="15.75">
      <c r="A23" s="4"/>
      <c r="B23" s="12" t="s">
        <v>32</v>
      </c>
      <c r="C23" s="4"/>
      <c r="D23" s="4"/>
      <c r="E23" s="4"/>
      <c r="F23" s="22">
        <f>SUM(F9:F22)</f>
        <v>20681</v>
      </c>
      <c r="G23" s="34"/>
    </row>
    <row r="24" spans="1:7" ht="15.75">
      <c r="A24" s="16"/>
      <c r="B24" s="17"/>
      <c r="C24" s="16"/>
      <c r="D24" s="16"/>
      <c r="E24" s="16"/>
      <c r="F24" s="18"/>
      <c r="G24" s="19"/>
    </row>
    <row r="25" spans="1:7" ht="15.75">
      <c r="A25" s="16"/>
      <c r="B25" s="17"/>
      <c r="C25" s="16"/>
      <c r="D25" s="16"/>
      <c r="E25" s="16"/>
      <c r="F25" s="18"/>
      <c r="G25" s="19"/>
    </row>
    <row r="26" spans="1:7" ht="15.75">
      <c r="A26" s="3"/>
      <c r="B26" s="3" t="s">
        <v>33</v>
      </c>
      <c r="C26" s="3"/>
      <c r="D26" s="3" t="s">
        <v>7</v>
      </c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3:7" ht="15.75">
      <c r="C33" s="3"/>
      <c r="D33" s="3"/>
      <c r="E33" s="3"/>
      <c r="F33" s="3"/>
      <c r="G33" s="3"/>
    </row>
    <row r="35" spans="2:3" ht="15">
      <c r="B35" s="20" t="s">
        <v>8</v>
      </c>
      <c r="C35" s="20"/>
    </row>
  </sheetData>
  <sheetProtection/>
  <mergeCells count="2">
    <mergeCell ref="A1:F2"/>
    <mergeCell ref="G9:G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8">
      <selection activeCell="A8" sqref="A1:IV16384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1"/>
      <c r="B3" s="21"/>
      <c r="C3" s="21"/>
      <c r="D3" s="21"/>
      <c r="E3" s="21"/>
      <c r="F3" s="21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43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5">
        <f>D9*E9</f>
        <v>0</v>
      </c>
      <c r="G9" s="32">
        <v>155917.8</v>
      </c>
    </row>
    <row r="10" spans="1:7" ht="15.75">
      <c r="A10" s="4">
        <v>2</v>
      </c>
      <c r="B10" s="4" t="s">
        <v>12</v>
      </c>
      <c r="C10" s="14" t="s">
        <v>13</v>
      </c>
      <c r="D10" s="5">
        <v>1.5</v>
      </c>
      <c r="E10" s="4">
        <v>700</v>
      </c>
      <c r="F10" s="5">
        <f>D10*E10</f>
        <v>1050</v>
      </c>
      <c r="G10" s="33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5">
        <f>D11*E11</f>
        <v>0</v>
      </c>
      <c r="G11" s="33"/>
    </row>
    <row r="12" spans="1:7" ht="15.75">
      <c r="A12" s="4">
        <v>4</v>
      </c>
      <c r="B12" s="4" t="s">
        <v>15</v>
      </c>
      <c r="C12" s="14" t="s">
        <v>16</v>
      </c>
      <c r="D12" s="4">
        <v>162</v>
      </c>
      <c r="E12" s="4">
        <v>0</v>
      </c>
      <c r="F12" s="5">
        <v>0</v>
      </c>
      <c r="G12" s="33"/>
    </row>
    <row r="13" spans="1:7" ht="15.75">
      <c r="A13" s="4">
        <v>5</v>
      </c>
      <c r="B13" s="4" t="s">
        <v>17</v>
      </c>
      <c r="C13" s="14" t="s">
        <v>18</v>
      </c>
      <c r="D13" s="4">
        <v>600</v>
      </c>
      <c r="E13" s="4">
        <v>0</v>
      </c>
      <c r="F13" s="5">
        <f>D13*E13</f>
        <v>0</v>
      </c>
      <c r="G13" s="33"/>
    </row>
    <row r="14" spans="1:7" ht="31.5">
      <c r="A14" s="4">
        <v>6</v>
      </c>
      <c r="B14" s="4" t="s">
        <v>31</v>
      </c>
      <c r="C14" s="25" t="s">
        <v>22</v>
      </c>
      <c r="D14" s="4">
        <v>520</v>
      </c>
      <c r="E14" s="5">
        <f>F14/D14</f>
        <v>146.15384615384616</v>
      </c>
      <c r="F14" s="5">
        <v>76000</v>
      </c>
      <c r="G14" s="33"/>
    </row>
    <row r="15" spans="1:7" ht="31.5">
      <c r="A15" s="4">
        <v>7</v>
      </c>
      <c r="B15" s="7" t="s">
        <v>28</v>
      </c>
      <c r="C15" s="14" t="s">
        <v>29</v>
      </c>
      <c r="D15" s="4">
        <v>1130</v>
      </c>
      <c r="E15" s="5">
        <f>F15/D15</f>
        <v>55.75221238938053</v>
      </c>
      <c r="F15" s="5">
        <v>63000</v>
      </c>
      <c r="G15" s="33"/>
    </row>
    <row r="16" spans="1:7" ht="15.75">
      <c r="A16" s="4">
        <v>8</v>
      </c>
      <c r="B16" s="4" t="s">
        <v>19</v>
      </c>
      <c r="C16" s="14" t="s">
        <v>13</v>
      </c>
      <c r="D16" s="4">
        <v>150</v>
      </c>
      <c r="E16" s="4">
        <v>4</v>
      </c>
      <c r="F16" s="5">
        <v>300</v>
      </c>
      <c r="G16" s="33"/>
    </row>
    <row r="17" spans="1:7" ht="15.75">
      <c r="A17" s="4">
        <v>9</v>
      </c>
      <c r="B17" s="4" t="s">
        <v>20</v>
      </c>
      <c r="C17" s="14" t="s">
        <v>18</v>
      </c>
      <c r="D17" s="4">
        <v>450</v>
      </c>
      <c r="E17" s="4">
        <v>6</v>
      </c>
      <c r="F17" s="5">
        <f>D17*E17</f>
        <v>2700</v>
      </c>
      <c r="G17" s="33"/>
    </row>
    <row r="18" spans="1:7" ht="15.75">
      <c r="A18" s="4">
        <v>10</v>
      </c>
      <c r="B18" s="6" t="s">
        <v>21</v>
      </c>
      <c r="C18" s="15" t="s">
        <v>13</v>
      </c>
      <c r="D18" s="4">
        <v>200</v>
      </c>
      <c r="E18" s="4">
        <v>60</v>
      </c>
      <c r="F18" s="5">
        <f>E18*D18</f>
        <v>12000</v>
      </c>
      <c r="G18" s="33"/>
    </row>
    <row r="19" spans="1:7" ht="15.75">
      <c r="A19" s="4">
        <v>11</v>
      </c>
      <c r="B19" s="4" t="s">
        <v>24</v>
      </c>
      <c r="C19" s="14" t="s">
        <v>18</v>
      </c>
      <c r="D19" s="4">
        <v>120</v>
      </c>
      <c r="E19" s="4">
        <v>6</v>
      </c>
      <c r="F19" s="5">
        <v>450</v>
      </c>
      <c r="G19" s="33"/>
    </row>
    <row r="20" spans="1:7" ht="15.75">
      <c r="A20" s="4">
        <v>12</v>
      </c>
      <c r="B20" s="4" t="s">
        <v>25</v>
      </c>
      <c r="C20" s="14" t="s">
        <v>18</v>
      </c>
      <c r="D20" s="4">
        <v>160</v>
      </c>
      <c r="E20" s="4">
        <v>6</v>
      </c>
      <c r="F20" s="5">
        <v>640</v>
      </c>
      <c r="G20" s="33"/>
    </row>
    <row r="21" spans="1:7" ht="31.5">
      <c r="A21" s="4">
        <v>13</v>
      </c>
      <c r="B21" s="7" t="s">
        <v>26</v>
      </c>
      <c r="C21" s="14" t="s">
        <v>18</v>
      </c>
      <c r="D21" s="4">
        <v>190</v>
      </c>
      <c r="E21" s="4">
        <v>6</v>
      </c>
      <c r="F21" s="5">
        <f>D21*E21</f>
        <v>1140</v>
      </c>
      <c r="G21" s="33"/>
    </row>
    <row r="22" spans="1:7" ht="15.75">
      <c r="A22" s="4">
        <v>14</v>
      </c>
      <c r="B22" s="4" t="s">
        <v>27</v>
      </c>
      <c r="C22" s="14" t="s">
        <v>18</v>
      </c>
      <c r="D22" s="4">
        <v>20</v>
      </c>
      <c r="E22" s="4">
        <v>20</v>
      </c>
      <c r="F22" s="5">
        <f>D22*E22</f>
        <v>400</v>
      </c>
      <c r="G22" s="33"/>
    </row>
    <row r="23" spans="1:7" ht="15.75">
      <c r="A23" s="4"/>
      <c r="B23" s="12" t="s">
        <v>32</v>
      </c>
      <c r="C23" s="4"/>
      <c r="D23" s="4"/>
      <c r="E23" s="4"/>
      <c r="F23" s="22">
        <f>SUM(F9:F22)</f>
        <v>157680</v>
      </c>
      <c r="G23" s="34"/>
    </row>
    <row r="24" spans="1:7" ht="15.75">
      <c r="A24" s="16"/>
      <c r="B24" s="17"/>
      <c r="C24" s="16"/>
      <c r="D24" s="16"/>
      <c r="E24" s="16"/>
      <c r="F24" s="18"/>
      <c r="G24" s="19"/>
    </row>
    <row r="25" spans="1:7" ht="15.75">
      <c r="A25" s="16"/>
      <c r="B25" s="17"/>
      <c r="C25" s="16"/>
      <c r="D25" s="16"/>
      <c r="E25" s="16"/>
      <c r="F25" s="18"/>
      <c r="G25" s="19"/>
    </row>
    <row r="26" spans="1:7" ht="15.75">
      <c r="A26" s="3"/>
      <c r="B26" s="3" t="s">
        <v>33</v>
      </c>
      <c r="C26" s="3"/>
      <c r="D26" s="3" t="s">
        <v>7</v>
      </c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3:7" ht="15.75">
      <c r="C33" s="3"/>
      <c r="D33" s="3"/>
      <c r="E33" s="3"/>
      <c r="F33" s="3"/>
      <c r="G33" s="3"/>
    </row>
    <row r="35" spans="2:3" ht="15">
      <c r="B35" s="20" t="s">
        <v>8</v>
      </c>
      <c r="C35" s="20"/>
    </row>
  </sheetData>
  <sheetProtection/>
  <mergeCells count="2">
    <mergeCell ref="A1:F2"/>
    <mergeCell ref="G9:G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6">
      <selection activeCell="A6" sqref="A1:IV16384"/>
    </sheetView>
  </sheetViews>
  <sheetFormatPr defaultColWidth="9.140625" defaultRowHeight="15"/>
  <cols>
    <col min="1" max="1" width="4.8515625" style="0" customWidth="1"/>
    <col min="2" max="2" width="41.8515625" style="0" customWidth="1"/>
    <col min="3" max="3" width="13.28125" style="0" customWidth="1"/>
    <col min="4" max="4" width="8.28125" style="0" customWidth="1"/>
    <col min="5" max="5" width="7.8515625" style="0" customWidth="1"/>
    <col min="6" max="6" width="11.140625" style="0" customWidth="1"/>
    <col min="7" max="7" width="11.00390625" style="0" customWidth="1"/>
  </cols>
  <sheetData>
    <row r="1" spans="1:10" ht="15.75" customHeight="1">
      <c r="A1" s="27" t="s">
        <v>1</v>
      </c>
      <c r="B1" s="27"/>
      <c r="C1" s="27"/>
      <c r="D1" s="27"/>
      <c r="E1" s="27"/>
      <c r="F1" s="27"/>
      <c r="G1" s="2"/>
      <c r="H1" s="2"/>
      <c r="I1" s="2"/>
      <c r="J1" s="2"/>
    </row>
    <row r="2" spans="1:10" ht="34.5" customHeight="1">
      <c r="A2" s="27"/>
      <c r="B2" s="27"/>
      <c r="C2" s="27"/>
      <c r="D2" s="27"/>
      <c r="E2" s="27"/>
      <c r="F2" s="27"/>
      <c r="G2" s="2"/>
      <c r="H2" s="2"/>
      <c r="I2" s="2"/>
      <c r="J2" s="2"/>
    </row>
    <row r="3" spans="1:10" ht="34.5" customHeight="1">
      <c r="A3" s="21"/>
      <c r="B3" s="21"/>
      <c r="C3" s="21"/>
      <c r="D3" s="21"/>
      <c r="E3" s="21"/>
      <c r="F3" s="21"/>
      <c r="G3" s="2"/>
      <c r="H3" s="2"/>
      <c r="I3" s="2"/>
      <c r="J3" s="2"/>
    </row>
    <row r="4" spans="1:7" ht="15.75">
      <c r="A4" s="11" t="s">
        <v>0</v>
      </c>
      <c r="B4" s="11"/>
      <c r="C4" s="11"/>
      <c r="D4" s="11"/>
      <c r="E4" s="11"/>
      <c r="F4" s="3"/>
      <c r="G4" s="3"/>
    </row>
    <row r="5" spans="1:7" ht="15.75">
      <c r="A5" s="11" t="s">
        <v>2</v>
      </c>
      <c r="B5" s="11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3" t="s">
        <v>44</v>
      </c>
      <c r="B7" s="3"/>
      <c r="C7" s="3"/>
      <c r="D7" s="3"/>
      <c r="E7" s="3"/>
      <c r="F7" s="3"/>
      <c r="G7" s="3"/>
    </row>
    <row r="8" spans="1:7" ht="66.75" customHeight="1">
      <c r="A8" s="24" t="s">
        <v>3</v>
      </c>
      <c r="B8" s="8" t="s">
        <v>4</v>
      </c>
      <c r="C8" s="8" t="s">
        <v>5</v>
      </c>
      <c r="D8" s="9" t="s">
        <v>23</v>
      </c>
      <c r="E8" s="8" t="s">
        <v>6</v>
      </c>
      <c r="F8" s="9" t="s">
        <v>30</v>
      </c>
      <c r="G8" s="10" t="s">
        <v>11</v>
      </c>
    </row>
    <row r="9" spans="1:7" ht="15.75">
      <c r="A9" s="4">
        <v>1</v>
      </c>
      <c r="B9" s="4" t="s">
        <v>9</v>
      </c>
      <c r="C9" s="14" t="s">
        <v>10</v>
      </c>
      <c r="D9" s="4">
        <v>170</v>
      </c>
      <c r="E9" s="4">
        <v>0</v>
      </c>
      <c r="F9" s="5">
        <f>D9*E9</f>
        <v>0</v>
      </c>
      <c r="G9" s="32">
        <v>52990.62</v>
      </c>
    </row>
    <row r="10" spans="1:7" ht="15.75">
      <c r="A10" s="4">
        <v>2</v>
      </c>
      <c r="B10" s="4" t="s">
        <v>12</v>
      </c>
      <c r="C10" s="14" t="s">
        <v>13</v>
      </c>
      <c r="D10" s="5">
        <v>1.5</v>
      </c>
      <c r="E10" s="4">
        <v>500</v>
      </c>
      <c r="F10" s="5">
        <f>D10*E10</f>
        <v>750</v>
      </c>
      <c r="G10" s="33"/>
    </row>
    <row r="11" spans="1:7" ht="15.75">
      <c r="A11" s="4">
        <v>3</v>
      </c>
      <c r="B11" s="4" t="s">
        <v>14</v>
      </c>
      <c r="C11" s="14" t="s">
        <v>13</v>
      </c>
      <c r="D11" s="4">
        <v>850</v>
      </c>
      <c r="E11" s="4">
        <v>0</v>
      </c>
      <c r="F11" s="5">
        <f>D11*E11</f>
        <v>0</v>
      </c>
      <c r="G11" s="33"/>
    </row>
    <row r="12" spans="1:7" ht="15.75">
      <c r="A12" s="4">
        <v>4</v>
      </c>
      <c r="B12" s="4" t="s">
        <v>15</v>
      </c>
      <c r="C12" s="14" t="s">
        <v>16</v>
      </c>
      <c r="D12" s="4">
        <v>162</v>
      </c>
      <c r="E12" s="4">
        <v>0</v>
      </c>
      <c r="F12" s="5">
        <v>0</v>
      </c>
      <c r="G12" s="33"/>
    </row>
    <row r="13" spans="1:7" ht="15.75">
      <c r="A13" s="4">
        <v>5</v>
      </c>
      <c r="B13" s="4" t="s">
        <v>17</v>
      </c>
      <c r="C13" s="14" t="s">
        <v>18</v>
      </c>
      <c r="D13" s="4">
        <v>600</v>
      </c>
      <c r="E13" s="4">
        <v>0</v>
      </c>
      <c r="F13" s="5">
        <f>D13*E13</f>
        <v>0</v>
      </c>
      <c r="G13" s="33"/>
    </row>
    <row r="14" spans="1:7" ht="31.5">
      <c r="A14" s="4">
        <v>6</v>
      </c>
      <c r="B14" s="4" t="s">
        <v>31</v>
      </c>
      <c r="C14" s="25" t="s">
        <v>22</v>
      </c>
      <c r="D14" s="4">
        <v>520</v>
      </c>
      <c r="E14" s="5">
        <f>F14/D14</f>
        <v>61.53846153846154</v>
      </c>
      <c r="F14" s="5">
        <v>32000</v>
      </c>
      <c r="G14" s="33"/>
    </row>
    <row r="15" spans="1:7" ht="31.5">
      <c r="A15" s="4">
        <v>7</v>
      </c>
      <c r="B15" s="7" t="s">
        <v>28</v>
      </c>
      <c r="C15" s="14" t="s">
        <v>29</v>
      </c>
      <c r="D15" s="4">
        <v>1130</v>
      </c>
      <c r="E15" s="5">
        <f>F15/D15</f>
        <v>26.548672566371682</v>
      </c>
      <c r="F15" s="5">
        <v>30000</v>
      </c>
      <c r="G15" s="33"/>
    </row>
    <row r="16" spans="1:7" ht="15.75">
      <c r="A16" s="4">
        <v>8</v>
      </c>
      <c r="B16" s="4" t="s">
        <v>19</v>
      </c>
      <c r="C16" s="14" t="s">
        <v>13</v>
      </c>
      <c r="D16" s="4">
        <v>150</v>
      </c>
      <c r="E16" s="4">
        <v>0</v>
      </c>
      <c r="F16" s="5">
        <f>D16*E16</f>
        <v>0</v>
      </c>
      <c r="G16" s="33"/>
    </row>
    <row r="17" spans="1:7" ht="15.75">
      <c r="A17" s="4">
        <v>9</v>
      </c>
      <c r="B17" s="4" t="s">
        <v>20</v>
      </c>
      <c r="C17" s="14" t="s">
        <v>18</v>
      </c>
      <c r="D17" s="4">
        <v>450</v>
      </c>
      <c r="E17" s="4">
        <v>0</v>
      </c>
      <c r="F17" s="5">
        <f>D17*E17</f>
        <v>0</v>
      </c>
      <c r="G17" s="33"/>
    </row>
    <row r="18" spans="1:7" ht="15.75">
      <c r="A18" s="4">
        <v>10</v>
      </c>
      <c r="B18" s="6" t="s">
        <v>21</v>
      </c>
      <c r="C18" s="15" t="s">
        <v>13</v>
      </c>
      <c r="D18" s="4">
        <v>200</v>
      </c>
      <c r="E18" s="4">
        <v>0</v>
      </c>
      <c r="F18" s="5">
        <f>E18*D18</f>
        <v>0</v>
      </c>
      <c r="G18" s="33"/>
    </row>
    <row r="19" spans="1:7" ht="15.75">
      <c r="A19" s="4">
        <v>11</v>
      </c>
      <c r="B19" s="4" t="s">
        <v>24</v>
      </c>
      <c r="C19" s="14" t="s">
        <v>18</v>
      </c>
      <c r="D19" s="4">
        <v>120</v>
      </c>
      <c r="E19" s="4">
        <v>0</v>
      </c>
      <c r="F19" s="5">
        <v>450</v>
      </c>
      <c r="G19" s="33"/>
    </row>
    <row r="20" spans="1:7" ht="15.75">
      <c r="A20" s="4">
        <v>12</v>
      </c>
      <c r="B20" s="4" t="s">
        <v>25</v>
      </c>
      <c r="C20" s="14" t="s">
        <v>18</v>
      </c>
      <c r="D20" s="4">
        <v>160</v>
      </c>
      <c r="E20" s="4">
        <v>0</v>
      </c>
      <c r="F20" s="5">
        <v>640</v>
      </c>
      <c r="G20" s="33"/>
    </row>
    <row r="21" spans="1:7" ht="31.5">
      <c r="A21" s="4">
        <v>13</v>
      </c>
      <c r="B21" s="7" t="s">
        <v>26</v>
      </c>
      <c r="C21" s="14" t="s">
        <v>18</v>
      </c>
      <c r="D21" s="4">
        <v>190</v>
      </c>
      <c r="E21" s="4">
        <v>0</v>
      </c>
      <c r="F21" s="5">
        <f>D21*E21</f>
        <v>0</v>
      </c>
      <c r="G21" s="33"/>
    </row>
    <row r="22" spans="1:7" ht="15.75">
      <c r="A22" s="4">
        <v>14</v>
      </c>
      <c r="B22" s="4" t="s">
        <v>27</v>
      </c>
      <c r="C22" s="14" t="s">
        <v>18</v>
      </c>
      <c r="D22" s="4">
        <v>20</v>
      </c>
      <c r="E22" s="4">
        <v>2</v>
      </c>
      <c r="F22" s="5">
        <f>D22*E22</f>
        <v>40</v>
      </c>
      <c r="G22" s="33"/>
    </row>
    <row r="23" spans="1:7" ht="15.75">
      <c r="A23" s="4"/>
      <c r="B23" s="12" t="s">
        <v>32</v>
      </c>
      <c r="C23" s="4"/>
      <c r="D23" s="4"/>
      <c r="E23" s="4"/>
      <c r="F23" s="22">
        <f>SUM(F9:F22)</f>
        <v>63880</v>
      </c>
      <c r="G23" s="34"/>
    </row>
    <row r="24" spans="1:7" ht="15.75">
      <c r="A24" s="16"/>
      <c r="B24" s="17"/>
      <c r="C24" s="16"/>
      <c r="D24" s="16"/>
      <c r="E24" s="16"/>
      <c r="F24" s="18"/>
      <c r="G24" s="19"/>
    </row>
    <row r="25" spans="1:7" ht="15.75">
      <c r="A25" s="16"/>
      <c r="B25" s="17"/>
      <c r="C25" s="16"/>
      <c r="D25" s="16"/>
      <c r="E25" s="16"/>
      <c r="F25" s="18"/>
      <c r="G25" s="19"/>
    </row>
    <row r="26" spans="1:7" ht="15.75">
      <c r="A26" s="3"/>
      <c r="B26" s="3" t="s">
        <v>33</v>
      </c>
      <c r="C26" s="3"/>
      <c r="D26" s="3" t="s">
        <v>7</v>
      </c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3:7" ht="15.75">
      <c r="C33" s="3"/>
      <c r="D33" s="3"/>
      <c r="E33" s="3"/>
      <c r="F33" s="3"/>
      <c r="G33" s="3"/>
    </row>
    <row r="35" spans="2:3" ht="15">
      <c r="B35" s="20" t="s">
        <v>8</v>
      </c>
      <c r="C35" s="20"/>
    </row>
  </sheetData>
  <sheetProtection/>
  <mergeCells count="2">
    <mergeCell ref="A1:F2"/>
    <mergeCell ref="G9:G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2015-04-08T08:42:50Z</dcterms:modified>
  <cp:category/>
  <cp:version/>
  <cp:contentType/>
  <cp:contentStatus/>
</cp:coreProperties>
</file>